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6855" windowHeight="4560" activeTab="0"/>
  </bookViews>
  <sheets>
    <sheet name="Gráfico 1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<sst xmlns="http://schemas.openxmlformats.org/spreadsheetml/2006/main" count="9" uniqueCount="9">
  <si>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Demanda final</t>
  </si>
  <si>
    <t>Formación Bruta de capital</t>
  </si>
  <si>
    <t>Gasto en consumo individual  de los hogares interior</t>
  </si>
  <si>
    <t>Gasto en consumo colectivo</t>
  </si>
  <si>
    <t>DISTRIBUCIÓN DE LA DEMANDA FINAL</t>
  </si>
  <si>
    <t>GRAFICO 1</t>
  </si>
  <si>
    <t>(comprobada)</t>
  </si>
  <si>
    <t xml:space="preserve">Exportación </t>
  </si>
  <si>
    <t>Gasto en consumo individual de las administraciones públicas e instituciones sin fines de lucro al servicio de los hogares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</si>
</sst>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"/>
    <numFmt numFmtId="181" formatCode="0.0%"/>
    <numFmt numFmtId="182" formatCode="#,##0_ ;\-#,##0\ "/>
    <numFmt numFmtId="183" formatCode="#,##0.0"/>
    <numFmt numFmtId="184" formatCode="#,##0.000"/>
    <numFmt numFmtId="185" formatCode="#,##0.0000"/>
    <numFmt numFmtId="186" formatCode="#,##0.00000"/>
    <numFmt numFmtId="187" formatCode="#,##0.000000"/>
    <numFmt numFmtId="188" formatCode="_-* #,##0.0\ _P_t_s_-;\-* #,##0.0\ _P_t_s_-;_-* &quot;-&quot;??\ _P_t_s_-;_-@_-"/>
    <numFmt numFmtId="189" formatCode="_-* #,##0\ _P_t_s_-;\-* #,##0\ _P_t_s_-;_-* &quot;-&quot;??\ _P_t_s_-;_-@_-"/>
    <numFmt numFmtId="190" formatCode="0.000%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_-* #,##0.000\ _P_t_s_-;\-* #,##0.000\ _P_t_s_-;_-* &quot;-&quot;??\ _P_t_s_-;_-@_-"/>
    <numFmt numFmtId="198" formatCode="_-* #,##0.0\ _P_t_a_-;\-* #,##0.0\ _P_t_a_-;_-* &quot;-&quot;??\ _P_t_a_-;_-@_-"/>
    <numFmt numFmtId="199" formatCode="_-* #,##0\ _P_t_a_-;\-* #,##0\ _P_t_a_-;_-* &quot;-&quot;??\ _P_t_a_-;_-@_-"/>
    <numFmt numFmtId="200" formatCode="_-* #,##0.000\ _P_t_a_-;\-* #,##0.000\ _P_t_a_-;_-* &quot;-&quot;??\ _P_t_a_-;_-@_-"/>
    <numFmt numFmtId="201" formatCode="_-* #,##0.0000\ _P_t_a_-;\-* #,##0.0000\ _P_t_a_-;_-* &quot;-&quot;??\ _P_t_a_-;_-@_-"/>
    <numFmt numFmtId="202" formatCode="_-* #,##0.00000\ _P_t_a_-;\-* #,##0.00000\ _P_t_a_-;_-* &quot;-&quot;??\ _P_t_a_-;_-@_-"/>
    <numFmt numFmtId="203" formatCode="_-* #,##0.000000\ _P_t_a_-;\-* #,##0.000000\ _P_t_a_-;_-* &quot;-&quot;??\ _P_t_a_-;_-@_-"/>
    <numFmt numFmtId="204" formatCode="0.0000%"/>
    <numFmt numFmtId="205" formatCode="_-* #,##0.0000\ _P_t_s_-;\-* #,##0.0000\ _P_t_s_-;_-* &quot;-&quot;??\ _P_t_s_-;_-@_-"/>
    <numFmt numFmtId="206" formatCode="0.0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3" fontId="0" fillId="0" borderId="0" xfId="0" applyNumberFormat="1" applyAlignment="1">
      <alignment/>
    </xf>
    <xf numFmtId="10" fontId="0" fillId="0" borderId="0" xfId="19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96" fontId="0" fillId="0" borderId="0" xfId="0" applyNumberFormat="1" applyAlignment="1">
      <alignment/>
    </xf>
    <xf numFmtId="190" fontId="0" fillId="0" borderId="0" xfId="19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Distribución de la demanda final</a:t>
            </a:r>
          </a:p>
        </c:rich>
      </c:tx>
      <c:layout>
        <c:manualLayout>
          <c:xMode val="factor"/>
          <c:yMode val="factor"/>
          <c:x val="0.0105"/>
          <c:y val="0.061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075"/>
          <c:y val="0.406"/>
          <c:w val="0.4995"/>
          <c:h val="0.2805"/>
        </c:manualLayout>
      </c:layout>
      <c:pie3DChart>
        <c:varyColors val="1"/>
        <c:ser>
          <c:idx val="0"/>
          <c:order val="0"/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808000"/>
              </a:solidFill>
            </c:spPr>
          </c:dPt>
          <c:dPt>
            <c:idx val="4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latin typeface="Arial"/>
                        <a:ea typeface="Arial"/>
                        <a:cs typeface="Arial"/>
                      </a:rPr>
                      <a:t>Exportación de bienes y servicios (FOB) 
23,64%</a:t>
                    </a:r>
                  </a:p>
                </c:rich>
              </c:tx>
              <c:numFmt formatCode="General" sourceLinked="1"/>
              <c:spPr>
                <a:gradFill rotWithShape="1">
                  <a:gsLst>
                    <a:gs pos="0">
                      <a:srgbClr val="CCCC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latin typeface="Arial"/>
                        <a:ea typeface="Arial"/>
                        <a:cs typeface="Arial"/>
                      </a:rPr>
                      <a:t>Formación Bruta de capital
17,87%</a:t>
                    </a:r>
                  </a:p>
                </c:rich>
              </c:tx>
              <c:numFmt formatCode="General" sourceLinked="1"/>
              <c:spPr>
                <a:gradFill rotWithShape="1">
                  <a:gsLst>
                    <a:gs pos="0">
                      <a:srgbClr val="CCCC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latin typeface="Arial"/>
                        <a:ea typeface="Arial"/>
                        <a:cs typeface="Arial"/>
                      </a:rPr>
                      <a:t>Gasto en consumo individual  de los hogares regional
43,30%</a:t>
                    </a:r>
                  </a:p>
                </c:rich>
              </c:tx>
              <c:numFmt formatCode="General" sourceLinked="1"/>
              <c:spPr>
                <a:gradFill rotWithShape="1">
                  <a:gsLst>
                    <a:gs pos="0">
                      <a:srgbClr val="CCCC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latin typeface="Arial"/>
                        <a:ea typeface="Arial"/>
                        <a:cs typeface="Arial"/>
                      </a:rPr>
                      <a:t>Gasto en consumo individual de las administraciones publicas e instituciones sin fines de lucro al servicio de los hogares
9,41%</a:t>
                    </a:r>
                  </a:p>
                </c:rich>
              </c:tx>
              <c:numFmt formatCode="General" sourceLinked="1"/>
              <c:spPr>
                <a:gradFill rotWithShape="1">
                  <a:gsLst>
                    <a:gs pos="0">
                      <a:srgbClr val="CCCC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latin typeface="Arial"/>
                        <a:ea typeface="Arial"/>
                        <a:cs typeface="Arial"/>
                      </a:rPr>
                      <a:t>Gasto en consumo colectivo
5,78%</a:t>
                    </a:r>
                  </a:p>
                </c:rich>
              </c:tx>
              <c:numFmt formatCode="General" sourceLinked="1"/>
              <c:spPr>
                <a:gradFill rotWithShape="1">
                  <a:gsLst>
                    <a:gs pos="0">
                      <a:srgbClr val="CCCC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gradFill rotWithShape="1">
                <a:gsLst>
                  <a:gs pos="0">
                    <a:srgbClr val="CCCC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Hoja1!$B$3:$F$3</c:f>
              <c:strCache>
                <c:ptCount val="5"/>
                <c:pt idx="0">
                  <c:v>Exportación </c:v>
                </c:pt>
                <c:pt idx="1">
                  <c:v>Formación Bruta de capital</c:v>
                </c:pt>
                <c:pt idx="2">
                  <c:v>Gasto en consumo individual  de los hogares interior</c:v>
                </c:pt>
                <c:pt idx="3">
                  <c:v>Gasto en consumo individual de las administraciones públicas e instituciones sin fines de lucro al servicio de los hogares</c:v>
                </c:pt>
                <c:pt idx="4">
                  <c:v>Gasto en consumo colectivo</c:v>
                </c:pt>
              </c:strCache>
            </c:strRef>
          </c:cat>
          <c:val>
            <c:numRef>
              <c:f>Hoja1!$B$5:$F$5</c:f>
              <c:numCache>
                <c:ptCount val="5"/>
                <c:pt idx="0">
                  <c:v>0.23642015517610998</c:v>
                </c:pt>
                <c:pt idx="1">
                  <c:v>0.178748532836505</c:v>
                </c:pt>
                <c:pt idx="2">
                  <c:v>0.432955551538869</c:v>
                </c:pt>
                <c:pt idx="3">
                  <c:v>0.09412850666847074</c:v>
                </c:pt>
                <c:pt idx="4">
                  <c:v>0.05774725378004528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FFFF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5" right="0.75" top="1" bottom="1" header="0" footer="0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</cdr:x>
      <cdr:y>0.94825</cdr:y>
    </cdr:from>
    <cdr:to>
      <cdr:x>0.55025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6858000"/>
          <a:ext cx="51149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Marco Input-Output de Andalucía 2000. Instituto de Estadística de Andalucía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239000"/>
    <xdr:graphicFrame>
      <xdr:nvGraphicFramePr>
        <xdr:cNvPr id="1" name="Shape 1025"/>
        <xdr:cNvGraphicFramePr/>
      </xdr:nvGraphicFramePr>
      <xdr:xfrm>
        <a:off x="0" y="0"/>
        <a:ext cx="10306050" cy="723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B14" sqref="B14"/>
    </sheetView>
  </sheetViews>
  <sheetFormatPr defaultColWidth="11.421875" defaultRowHeight="12.75"/>
  <cols>
    <col min="1" max="1" width="14.7109375" style="0" customWidth="1"/>
    <col min="2" max="2" width="20.00390625" style="0" customWidth="1"/>
    <col min="3" max="3" width="26.8515625" style="0" customWidth="1"/>
    <col min="4" max="4" width="35.28125" style="0" customWidth="1"/>
    <col min="5" max="5" width="45.00390625" style="0" customWidth="1"/>
    <col min="6" max="6" width="13.57421875" style="0" customWidth="1"/>
  </cols>
  <sheetData>
    <row r="1" spans="1:2" s="5" customFormat="1" ht="12.75">
      <c r="A1" s="5" t="s">
        <v>5</v>
      </c>
      <c r="B1" s="5" t="s">
        <v>6</v>
      </c>
    </row>
    <row r="2" ht="18">
      <c r="A2" s="4" t="s">
        <v>4</v>
      </c>
    </row>
    <row r="3" spans="1:6" s="3" customFormat="1" ht="12.75">
      <c r="A3" s="3" t="s">
        <v>0</v>
      </c>
      <c r="B3" s="3" t="s">
        <v>7</v>
      </c>
      <c r="C3" s="3" t="s">
        <v>1</v>
      </c>
      <c r="D3" s="3" t="s">
        <v>2</v>
      </c>
      <c r="E3" s="3" t="s">
        <v>8</v>
      </c>
      <c r="F3" s="3" t="s">
        <v>3</v>
      </c>
    </row>
    <row r="4" spans="1:6" ht="12.75">
      <c r="A4" s="1">
        <v>126085130</v>
      </c>
      <c r="B4" s="1">
        <v>29809066</v>
      </c>
      <c r="C4" s="1">
        <v>22537532</v>
      </c>
      <c r="D4" s="1">
        <v>54589257</v>
      </c>
      <c r="E4" s="1">
        <v>11868205</v>
      </c>
      <c r="F4" s="1">
        <v>7281070</v>
      </c>
    </row>
    <row r="5" spans="1:6" s="2" customFormat="1" ht="12.75">
      <c r="A5" s="7">
        <v>1</v>
      </c>
      <c r="B5" s="7">
        <f>B4/$A$4</f>
        <v>0.23642015517610998</v>
      </c>
      <c r="C5" s="7">
        <f>C4/$A$4</f>
        <v>0.178748532836505</v>
      </c>
      <c r="D5" s="7">
        <f>D4/$A$4</f>
        <v>0.432955551538869</v>
      </c>
      <c r="E5" s="7">
        <f>E4/$A$4</f>
        <v>0.09412850666847074</v>
      </c>
      <c r="F5" s="7">
        <f>F4/$A$4</f>
        <v>0.05774725378004528</v>
      </c>
    </row>
    <row r="7" ht="12.75">
      <c r="D7" s="6">
        <f>+D4/A4</f>
        <v>0.432955551538869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MIOAN-95</dc:title>
  <dc:subject/>
  <dc:creator>IEA</dc:creator>
  <cp:keywords/>
  <dc:description/>
  <cp:lastModifiedBy>IEA</cp:lastModifiedBy>
  <cp:lastPrinted>2006-02-09T12:54:26Z</cp:lastPrinted>
  <dcterms:created xsi:type="dcterms:W3CDTF">1999-05-05T06:56:51Z</dcterms:created>
  <dcterms:modified xsi:type="dcterms:W3CDTF">2006-02-09T13:09:11Z</dcterms:modified>
  <cp:category/>
  <cp:version/>
  <cp:contentType/>
  <cp:contentStatus/>
</cp:coreProperties>
</file>