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20" windowHeight="8010" tabRatio="652" activeTab="0"/>
  </bookViews>
  <sheets>
    <sheet name="Índice" sheetId="1" r:id="rId1"/>
    <sheet name="Tabla 1" sheetId="2" r:id="rId2"/>
    <sheet name="Tabla 2" sheetId="3" r:id="rId3"/>
    <sheet name="Tabla 3" sheetId="4" r:id="rId4"/>
    <sheet name="Tabla 4" sheetId="5" r:id="rId5"/>
  </sheets>
  <definedNames/>
  <calcPr fullCalcOnLoad="1"/>
</workbook>
</file>

<file path=xl/sharedStrings.xml><?xml version="1.0" encoding="utf-8"?>
<sst xmlns="http://schemas.openxmlformats.org/spreadsheetml/2006/main" count="724" uniqueCount="203">
  <si>
    <t>Silvicultura y explotación forestal</t>
  </si>
  <si>
    <t>Pesca y acuicultura</t>
  </si>
  <si>
    <t>Procesado y conservación de carne y elaboración de productos cárnicos</t>
  </si>
  <si>
    <t>Procesado y conservación de pescados, crustáceos y moluscos</t>
  </si>
  <si>
    <t>Preparación y conservación de frutas y hortalizas</t>
  </si>
  <si>
    <t>Fabricación de grasas y aceites</t>
  </si>
  <si>
    <t>Fabricación de productos lácteos</t>
  </si>
  <si>
    <t>Fabricación de productos de molinería, de panadería y de pastas alimenticias</t>
  </si>
  <si>
    <t>Otras industrias alimenticias. Tabaco</t>
  </si>
  <si>
    <t>Fabricación de bebidas</t>
  </si>
  <si>
    <t>Industria textil, confección de prendas de vestir, industria del cuero y del calzado</t>
  </si>
  <si>
    <t>Industria de la madera y del corcho</t>
  </si>
  <si>
    <t>Industria del papel</t>
  </si>
  <si>
    <t>Artes gráficas y reproducción de soportes grabados</t>
  </si>
  <si>
    <t>Coquerías y refino de petróleo</t>
  </si>
  <si>
    <t>Fabricación de productos farmacéuticos</t>
  </si>
  <si>
    <t>Fabricación de productos de caucho y plástico</t>
  </si>
  <si>
    <t>Fabricación de cemento, cal, yeso y sus derivados</t>
  </si>
  <si>
    <t>Fabricación de productos cerámicos, azulejos, ladrillos y otras tierras cocidas para la construcción</t>
  </si>
  <si>
    <t>Industrias del vidrio y de la piedra</t>
  </si>
  <si>
    <t>Metalurgia. Fabricación de productos de hierro, acero y ferroaleaciones</t>
  </si>
  <si>
    <t xml:space="preserve">Fabricación de productos metálicos, excepto maquinaria y equipo </t>
  </si>
  <si>
    <t>Fabricación de productos informáticos, electrónicos y ópticos</t>
  </si>
  <si>
    <t>Fabricación de material y equipo eléctrico</t>
  </si>
  <si>
    <t>Fabricación de maquinaria y equipo</t>
  </si>
  <si>
    <t>Fabricación de vehículos de motor, remolques y semirremolques</t>
  </si>
  <si>
    <t>Construcción naval</t>
  </si>
  <si>
    <t>Fabricación de otro material de transporte, excepto construcción naval</t>
  </si>
  <si>
    <t>Fabricación de muebles</t>
  </si>
  <si>
    <t>Otras industrias manufactureras</t>
  </si>
  <si>
    <t>Reparación e instalación de maquinaria y equipo</t>
  </si>
  <si>
    <t>Producción, transporte y distribución de energía eléctrica</t>
  </si>
  <si>
    <t>Suministro de gas, vapor y aire acondicionado</t>
  </si>
  <si>
    <t>Captación, depuración y distribución de agua</t>
  </si>
  <si>
    <t>Venta y reparación de vehículos de motor y motocicletas</t>
  </si>
  <si>
    <t>Comercio al por mayor e intermediarios del comercio, excepto de vehículos de motor y motocicletas</t>
  </si>
  <si>
    <t>Comercio al por menor, excepto de vehículos de motor y motocicletas</t>
  </si>
  <si>
    <t>Transporte terrestre y por tuberías</t>
  </si>
  <si>
    <t>Transporte marítimo y por vías navegables interiores. Transporte aéreo</t>
  </si>
  <si>
    <t>Almacenamiento y actividades anexas al transporte</t>
  </si>
  <si>
    <t>Actividades postales y de correos</t>
  </si>
  <si>
    <t>Servicios de alojamiento</t>
  </si>
  <si>
    <t>Servicios de comidas y bebidas</t>
  </si>
  <si>
    <t>Edición</t>
  </si>
  <si>
    <t>Actividades cinematográficas, de vídeo y de programas de televisión, grabación de sonido y edición musical; actividades de programación y emisión de radio y televisión</t>
  </si>
  <si>
    <t>Telecomunicaciones</t>
  </si>
  <si>
    <t>Programación, consultoría y otras actividades relacionadas con la informática; servicios de información</t>
  </si>
  <si>
    <t>Servicios financieros, excepto seguros y fondos de pensiones</t>
  </si>
  <si>
    <t>Seguros, reaseguros y fondos de pensiones, excepto Seguridad Social obligatoria</t>
  </si>
  <si>
    <t>Actividades auxiliares a los servicios financieros y a los seguros</t>
  </si>
  <si>
    <t>Actividades inmobiliarias</t>
  </si>
  <si>
    <t>Actividades jurídicas y de contabilidad; actividades de las sedes centrales; actividades de consultoría de gestión empresarial</t>
  </si>
  <si>
    <t>Servicios técnicos de arquitectura e ingeniería; ensayos y análisis técnicos</t>
  </si>
  <si>
    <t>Investigación y desarrollo</t>
  </si>
  <si>
    <t>Publicidad y estudios de mercado</t>
  </si>
  <si>
    <t>Otras actividades profesionales, científicas y técnicas</t>
  </si>
  <si>
    <t>Actividades veterinarias</t>
  </si>
  <si>
    <t>Actividades de alquiler</t>
  </si>
  <si>
    <t>Actividades relacionadas con el empleo</t>
  </si>
  <si>
    <t>Actividades de agencias de viajes, operadores turísticos, servicios de reservas y actividades relacionadas con los mismos</t>
  </si>
  <si>
    <t>Actividades de seguridad e investigación</t>
  </si>
  <si>
    <t>Servicios a edificios y actividades de jardinería</t>
  </si>
  <si>
    <t>Actividades administrativas de oficina y otras actividades auxiliares a las empresas</t>
  </si>
  <si>
    <t>Administración pública y defensa; seguridad social obligatoria. Organismos extraterritoriales</t>
  </si>
  <si>
    <t>Educación mercado</t>
  </si>
  <si>
    <t>Educación no mercado</t>
  </si>
  <si>
    <t>Actividades sanitarias mercado</t>
  </si>
  <si>
    <t>Actividades sanitarias no mercado</t>
  </si>
  <si>
    <t>Actividades de servicios sociales mercado</t>
  </si>
  <si>
    <t>Actividades de servicios sociales no mercado</t>
  </si>
  <si>
    <t>Actividades deportivas, recreativas y de entretenimiento</t>
  </si>
  <si>
    <t>Reparación de ordenadores, efectos personales y artículos de uso doméstico</t>
  </si>
  <si>
    <t>Otros servicios personales</t>
  </si>
  <si>
    <t>Total consumos intermedios</t>
  </si>
  <si>
    <t>02</t>
  </si>
  <si>
    <t>03</t>
  </si>
  <si>
    <t>11</t>
  </si>
  <si>
    <t>16</t>
  </si>
  <si>
    <t>17</t>
  </si>
  <si>
    <t>18</t>
  </si>
  <si>
    <t>19</t>
  </si>
  <si>
    <t>21</t>
  </si>
  <si>
    <t>22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</si>
  <si>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</si>
  <si>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</si>
  <si>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</si>
  <si>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</si>
  <si>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</si>
  <si>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</si>
  <si>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</si>
  <si>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</si>
  <si>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</si>
  <si>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Otros impuestos Netos sobre la producción</t>
  </si>
  <si>
    <t>Producción a precios básicos</t>
  </si>
  <si>
    <t>Puestos de trabajo</t>
  </si>
  <si>
    <t xml:space="preserve">   Asalariados</t>
  </si>
  <si>
    <t xml:space="preserve">   No asalariados</t>
  </si>
  <si>
    <t>Horas (miles)</t>
  </si>
  <si>
    <t>Recogida y tratamiento de aguas residuales; recogida, tratamiento y eliminación de residuos; valorización; actividades de descontaminación y otros servicios de gestión de residuos</t>
  </si>
  <si>
    <t>Actividades asociativas</t>
  </si>
  <si>
    <t>Industrias extractivas</t>
  </si>
  <si>
    <t>Construcción</t>
  </si>
  <si>
    <t>Actividades de creación, artísticas y espectáculos; actividades de bibliotecas, archivos, museos y otras actividades culturales; actividades de juegos de azar y apuestas</t>
  </si>
  <si>
    <t>Gasto en consumo individual de los hogares residentes</t>
  </si>
  <si>
    <t>Gasto en consumo individual de los hogares no residentes</t>
  </si>
  <si>
    <t>Gasto en consumo individual de las administraciones públicas e instituciones sin fines de lucro al servicio de los hogares</t>
  </si>
  <si>
    <t>Gasto en consumo colectivo</t>
  </si>
  <si>
    <t>Consumo en el exterior de residentes</t>
  </si>
  <si>
    <t>Excedente bruto de explotación/rentas mixtas</t>
  </si>
  <si>
    <t>VAB a precios básicos</t>
  </si>
  <si>
    <t>Gasto en consumo individual de los hogares</t>
  </si>
  <si>
    <t>Total gasto en consumo final</t>
  </si>
  <si>
    <t>Formación bruta de capital</t>
  </si>
  <si>
    <t>Total exportaciones</t>
  </si>
  <si>
    <t>Demanda final</t>
  </si>
  <si>
    <t>Total empleos</t>
  </si>
  <si>
    <t>36</t>
  </si>
  <si>
    <t>45</t>
  </si>
  <si>
    <t>46</t>
  </si>
  <si>
    <t>47</t>
  </si>
  <si>
    <t>49</t>
  </si>
  <si>
    <t>52</t>
  </si>
  <si>
    <t>53</t>
  </si>
  <si>
    <t>55</t>
  </si>
  <si>
    <t>56</t>
  </si>
  <si>
    <t>58</t>
  </si>
  <si>
    <t>61</t>
  </si>
  <si>
    <t>64</t>
  </si>
  <si>
    <t>65</t>
  </si>
  <si>
    <t>66</t>
  </si>
  <si>
    <t>68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</si>
  <si>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</si>
  <si>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</si>
  <si>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</si>
  <si>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</si>
  <si>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</si>
  <si>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</si>
  <si>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</si>
  <si>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</si>
  <si>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</si>
  <si>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</si>
  <si>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</si>
  <si>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Total regional a precios de adquisición</t>
  </si>
  <si>
    <t>Total interior a precios de adquisición</t>
  </si>
  <si>
    <t>Actividades de los hogares como empleadores de personal doméstico o como productores de bienes y servicios para uso propio</t>
  </si>
  <si>
    <t>Remuneración de asalariados</t>
  </si>
  <si>
    <t xml:space="preserve">Impuestos Netos sobre Productos </t>
  </si>
  <si>
    <t>Total interior a precios básicos</t>
  </si>
  <si>
    <t>Fabricación de productos químicos básicos, pesticidas y otros productos agroquímicos</t>
  </si>
  <si>
    <t>Fabricación de pinturas, artículos de limpieza, perfumes, cosméticos y otros productos químicos</t>
  </si>
  <si>
    <t>101</t>
  </si>
  <si>
    <t>102</t>
  </si>
  <si>
    <t>103</t>
  </si>
  <si>
    <t>104</t>
  </si>
  <si>
    <t>105</t>
  </si>
  <si>
    <t>106 - 107</t>
  </si>
  <si>
    <t>108 - 109 - 12</t>
  </si>
  <si>
    <t>13 a 15</t>
  </si>
  <si>
    <t>203 a 206</t>
  </si>
  <si>
    <t>301</t>
  </si>
  <si>
    <t>302 a 309</t>
  </si>
  <si>
    <t>351</t>
  </si>
  <si>
    <t>50-51</t>
  </si>
  <si>
    <t>84-99</t>
  </si>
  <si>
    <t>85p</t>
  </si>
  <si>
    <t>86p</t>
  </si>
  <si>
    <t>87p a 88p</t>
  </si>
  <si>
    <t>90 a 92</t>
  </si>
  <si>
    <t>93</t>
  </si>
  <si>
    <t>94</t>
  </si>
  <si>
    <t>95</t>
  </si>
  <si>
    <t>96</t>
  </si>
  <si>
    <t>37 a 39</t>
  </si>
  <si>
    <t>41 a 43</t>
  </si>
  <si>
    <t>352 - 353</t>
  </si>
  <si>
    <t>231 - 237 y 239</t>
  </si>
  <si>
    <t>232 - 233 y 234</t>
  </si>
  <si>
    <t>235 - 236</t>
  </si>
  <si>
    <t>201 - 202</t>
  </si>
  <si>
    <t>59 - 60</t>
  </si>
  <si>
    <t>62 - 63</t>
  </si>
  <si>
    <t>69 - 70</t>
  </si>
  <si>
    <t>97 - 98</t>
  </si>
  <si>
    <t>05 a 09</t>
  </si>
  <si>
    <t>Tabla 1</t>
  </si>
  <si>
    <t>Tabla 2</t>
  </si>
  <si>
    <t>Tabla 3</t>
  </si>
  <si>
    <t>Tabla 4</t>
  </si>
  <si>
    <t>Agricultura, ganadería y caza</t>
  </si>
  <si>
    <t>Tabla Input-Output simétrica total a precios básicos</t>
  </si>
  <si>
    <t>01</t>
  </si>
  <si>
    <t>Tabla Input-Output simétrica de la producción interior a precios básicos</t>
  </si>
  <si>
    <t>Consumo en el interior de no residentes</t>
  </si>
  <si>
    <t>Ramas homogéneas TIO Simétrica</t>
  </si>
  <si>
    <t>Tabla Input-Output  simétrica de las importaciones a precios básicos</t>
  </si>
  <si>
    <t>CNAE 2009</t>
  </si>
  <si>
    <t>Tabla Input-Output Simétrica de Andalucía. Año 2011.</t>
  </si>
  <si>
    <t>Marco Input-Output de Andalucía. Año 2011.</t>
  </si>
  <si>
    <t>Correspondencia entre las ramas homogéneas en la Tabla Input-Output  Simétrica de Andalucía y la CNAE-2009</t>
  </si>
  <si>
    <r>
      <t xml:space="preserve">Tabla Input-Output Simétrica de las importaciones a precios básicos
Andalucía 2011
</t>
    </r>
    <r>
      <rPr>
        <sz val="8"/>
        <rFont val="Arial"/>
        <family val="2"/>
      </rPr>
      <t>(Miles de euros)</t>
    </r>
  </si>
  <si>
    <r>
      <t xml:space="preserve">Tabla Input-Output Simétrica de la producción interior a precios básicos
Andalucía 2011
</t>
    </r>
    <r>
      <rPr>
        <sz val="8"/>
        <rFont val="Arial"/>
        <family val="2"/>
      </rPr>
      <t>(Miles de euros)</t>
    </r>
  </si>
  <si>
    <r>
      <t xml:space="preserve">Tabla Input-Output Simétrica total a precios básicos
Andalucía 2011
</t>
    </r>
    <r>
      <rPr>
        <sz val="8"/>
        <rFont val="Arial"/>
        <family val="2"/>
      </rPr>
      <t>(Miles de euros)</t>
    </r>
  </si>
  <si>
    <t>Correspondencia entre las ramas homogéneas en la Tabla Input-Output Simétrica de Andalucía y la CNAE-2009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</si>
</sst>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/>
      <top/>
      <bottom style="medium"/>
    </border>
    <border>
      <left/>
      <right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3" fontId="2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18" xfId="0" applyNumberFormat="1" applyFont="1" applyFill="1" applyBorder="1" applyAlignment="1">
      <alignment vertical="center" wrapText="1"/>
    </xf>
    <xf numFmtId="0" fontId="32" fillId="0" borderId="0" xfId="45" applyAlignment="1" applyProtection="1">
      <alignment/>
      <protection/>
    </xf>
    <xf numFmtId="0" fontId="5" fillId="0" borderId="0" xfId="0" applyFont="1" applyFill="1" applyAlignment="1" quotePrefix="1">
      <alignment horizontal="left"/>
    </xf>
    <xf numFmtId="164" fontId="2" fillId="33" borderId="0" xfId="0" applyNumberFormat="1" applyFont="1" applyFill="1" applyBorder="1" applyAlignment="1">
      <alignment/>
    </xf>
    <xf numFmtId="164" fontId="2" fillId="33" borderId="11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164" fontId="3" fillId="33" borderId="19" xfId="0" applyNumberFormat="1" applyFont="1" applyFill="1" applyBorder="1" applyAlignment="1">
      <alignment/>
    </xf>
    <xf numFmtId="164" fontId="3" fillId="33" borderId="2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21" xfId="0" applyFill="1" applyBorder="1" applyAlignment="1">
      <alignment wrapText="1"/>
    </xf>
    <xf numFmtId="0" fontId="4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49" fontId="3" fillId="0" borderId="18" xfId="52" applyNumberFormat="1" applyFont="1" applyFill="1" applyBorder="1" applyAlignment="1">
      <alignment horizontal="center" vertical="center" wrapText="1"/>
      <protection/>
    </xf>
    <xf numFmtId="49" fontId="3" fillId="0" borderId="18" xfId="52" applyNumberFormat="1" applyFont="1" applyBorder="1" applyAlignment="1">
      <alignment horizontal="center" vertical="center" wrapText="1"/>
      <protection/>
    </xf>
    <xf numFmtId="0" fontId="41" fillId="13" borderId="18" xfId="0" applyFont="1" applyFill="1" applyBorder="1" applyAlignment="1">
      <alignment horizontal="center" vertical="center" wrapText="1"/>
    </xf>
    <xf numFmtId="3" fontId="2" fillId="33" borderId="19" xfId="0" applyNumberFormat="1" applyFont="1" applyFill="1" applyBorder="1" applyAlignment="1">
      <alignment/>
    </xf>
    <xf numFmtId="3" fontId="3" fillId="34" borderId="14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3" fillId="34" borderId="22" xfId="0" applyNumberFormat="1" applyFont="1" applyFill="1" applyBorder="1" applyAlignment="1">
      <alignment/>
    </xf>
    <xf numFmtId="3" fontId="3" fillId="34" borderId="19" xfId="0" applyNumberFormat="1" applyFont="1" applyFill="1" applyBorder="1" applyAlignment="1">
      <alignment/>
    </xf>
    <xf numFmtId="3" fontId="2" fillId="34" borderId="20" xfId="0" applyNumberFormat="1" applyFont="1" applyFill="1" applyBorder="1" applyAlignment="1">
      <alignment/>
    </xf>
    <xf numFmtId="3" fontId="2" fillId="34" borderId="12" xfId="0" applyNumberFormat="1" applyFont="1" applyFill="1" applyBorder="1" applyAlignment="1">
      <alignment/>
    </xf>
    <xf numFmtId="3" fontId="2" fillId="33" borderId="23" xfId="0" applyNumberFormat="1" applyFont="1" applyFill="1" applyBorder="1" applyAlignment="1">
      <alignment/>
    </xf>
    <xf numFmtId="0" fontId="42" fillId="13" borderId="0" xfId="0" applyFont="1" applyFill="1" applyAlignment="1">
      <alignment/>
    </xf>
    <xf numFmtId="0" fontId="0" fillId="13" borderId="0" xfId="0" applyFill="1" applyAlignment="1">
      <alignment/>
    </xf>
    <xf numFmtId="49" fontId="3" fillId="13" borderId="18" xfId="0" applyNumberFormat="1" applyFont="1" applyFill="1" applyBorder="1" applyAlignment="1">
      <alignment horizontal="center" wrapText="1"/>
    </xf>
    <xf numFmtId="49" fontId="3" fillId="13" borderId="24" xfId="0" applyNumberFormat="1" applyFont="1" applyFill="1" applyBorder="1" applyAlignment="1">
      <alignment horizontal="center" wrapText="1"/>
    </xf>
    <xf numFmtId="49" fontId="3" fillId="13" borderId="25" xfId="0" applyNumberFormat="1" applyFont="1" applyFill="1" applyBorder="1" applyAlignment="1">
      <alignment horizontal="center" wrapText="1"/>
    </xf>
    <xf numFmtId="3" fontId="3" fillId="13" borderId="18" xfId="0" applyNumberFormat="1" applyFont="1" applyFill="1" applyBorder="1" applyAlignment="1">
      <alignment horizontal="center" vertical="center" wrapText="1"/>
    </xf>
    <xf numFmtId="3" fontId="3" fillId="13" borderId="26" xfId="0" applyNumberFormat="1" applyFont="1" applyFill="1" applyBorder="1" applyAlignment="1">
      <alignment horizontal="center" vertical="center" wrapText="1"/>
    </xf>
    <xf numFmtId="3" fontId="2" fillId="13" borderId="26" xfId="0" applyNumberFormat="1" applyFont="1" applyFill="1" applyBorder="1" applyAlignment="1">
      <alignment horizontal="center" vertical="center" wrapText="1"/>
    </xf>
    <xf numFmtId="3" fontId="2" fillId="13" borderId="11" xfId="0" applyNumberFormat="1" applyFont="1" applyFill="1" applyBorder="1" applyAlignment="1">
      <alignment horizontal="center" vertical="center" wrapText="1"/>
    </xf>
    <xf numFmtId="3" fontId="3" fillId="13" borderId="18" xfId="0" applyNumberFormat="1" applyFont="1" applyFill="1" applyBorder="1" applyAlignment="1">
      <alignment/>
    </xf>
    <xf numFmtId="1" fontId="2" fillId="13" borderId="14" xfId="0" applyNumberFormat="1" applyFont="1" applyFill="1" applyBorder="1" applyAlignment="1">
      <alignment horizontal="center" vertical="center" wrapText="1"/>
    </xf>
    <xf numFmtId="3" fontId="2" fillId="13" borderId="27" xfId="0" applyNumberFormat="1" applyFont="1" applyFill="1" applyBorder="1" applyAlignment="1">
      <alignment/>
    </xf>
    <xf numFmtId="3" fontId="3" fillId="13" borderId="28" xfId="0" applyNumberFormat="1" applyFont="1" applyFill="1" applyBorder="1" applyAlignment="1">
      <alignment horizontal="left"/>
    </xf>
    <xf numFmtId="3" fontId="2" fillId="13" borderId="27" xfId="0" applyNumberFormat="1" applyFont="1" applyFill="1" applyBorder="1" applyAlignment="1">
      <alignment horizontal="left"/>
    </xf>
    <xf numFmtId="3" fontId="2" fillId="13" borderId="14" xfId="0" applyNumberFormat="1" applyFont="1" applyFill="1" applyBorder="1" applyAlignment="1">
      <alignment/>
    </xf>
    <xf numFmtId="3" fontId="3" fillId="13" borderId="14" xfId="0" applyNumberFormat="1" applyFont="1" applyFill="1" applyBorder="1" applyAlignment="1">
      <alignment/>
    </xf>
    <xf numFmtId="3" fontId="3" fillId="13" borderId="29" xfId="0" applyNumberFormat="1" applyFont="1" applyFill="1" applyBorder="1" applyAlignment="1">
      <alignment/>
    </xf>
    <xf numFmtId="0" fontId="3" fillId="13" borderId="18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0" fillId="0" borderId="0" xfId="0" applyFill="1" applyAlignment="1">
      <alignment/>
    </xf>
    <xf numFmtId="3" fontId="2" fillId="32" borderId="30" xfId="0" applyNumberFormat="1" applyFont="1" applyFill="1" applyBorder="1" applyAlignment="1" quotePrefix="1">
      <alignment horizontal="left" vertical="center" wrapText="1"/>
    </xf>
    <xf numFmtId="3" fontId="2" fillId="32" borderId="23" xfId="0" applyNumberFormat="1" applyFont="1" applyFill="1" applyBorder="1" applyAlignment="1" quotePrefix="1">
      <alignment horizontal="left" vertical="center" wrapText="1"/>
    </xf>
    <xf numFmtId="3" fontId="2" fillId="32" borderId="31" xfId="0" applyNumberFormat="1" applyFont="1" applyFill="1" applyBorder="1" applyAlignment="1" quotePrefix="1">
      <alignment horizontal="left" vertical="center" wrapText="1"/>
    </xf>
    <xf numFmtId="3" fontId="2" fillId="32" borderId="0" xfId="0" applyNumberFormat="1" applyFont="1" applyFill="1" applyBorder="1" applyAlignment="1" quotePrefix="1">
      <alignment horizontal="left" vertical="center" wrapText="1"/>
    </xf>
    <xf numFmtId="0" fontId="41" fillId="13" borderId="32" xfId="0" applyFont="1" applyFill="1" applyBorder="1" applyAlignment="1">
      <alignment horizontal="center" vertical="center"/>
    </xf>
    <xf numFmtId="0" fontId="41" fillId="13" borderId="33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95250</xdr:colOff>
      <xdr:row>3</xdr:row>
      <xdr:rowOff>142875</xdr:rowOff>
    </xdr:to>
    <xdr:pic>
      <xdr:nvPicPr>
        <xdr:cNvPr id="1" name="0 Imagen" descr="logo_verdecuadr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00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14"/>
  <sheetViews>
    <sheetView showGridLines="0" tabSelected="1" zoomScalePageLayoutView="0" workbookViewId="0" topLeftCell="A1">
      <selection activeCell="H46" sqref="H46"/>
    </sheetView>
  </sheetViews>
  <sheetFormatPr defaultColWidth="11.421875" defaultRowHeight="15"/>
  <cols>
    <col min="1" max="1" width="7.00390625" style="0" customWidth="1"/>
    <col min="3" max="3" width="43.140625" style="0" customWidth="1"/>
  </cols>
  <sheetData>
    <row r="6" ht="18">
      <c r="B6" s="28" t="s">
        <v>197</v>
      </c>
    </row>
    <row r="7" ht="18">
      <c r="B7" s="28"/>
    </row>
    <row r="8" ht="15" customHeight="1"/>
    <row r="9" spans="2:4" ht="21.75" customHeight="1">
      <c r="B9" s="51" t="s">
        <v>196</v>
      </c>
      <c r="C9" s="52"/>
      <c r="D9" s="52"/>
    </row>
    <row r="10" s="70" customFormat="1" ht="21.75" customHeight="1">
      <c r="B10" s="69"/>
    </row>
    <row r="11" spans="2:3" ht="15">
      <c r="B11" t="s">
        <v>184</v>
      </c>
      <c r="C11" s="27" t="s">
        <v>189</v>
      </c>
    </row>
    <row r="12" spans="2:3" ht="15">
      <c r="B12" t="s">
        <v>185</v>
      </c>
      <c r="C12" s="27" t="s">
        <v>191</v>
      </c>
    </row>
    <row r="13" spans="2:3" ht="15">
      <c r="B13" t="s">
        <v>186</v>
      </c>
      <c r="C13" s="27" t="s">
        <v>194</v>
      </c>
    </row>
    <row r="14" spans="2:3" ht="15">
      <c r="B14" t="s">
        <v>187</v>
      </c>
      <c r="C14" s="27" t="s">
        <v>202</v>
      </c>
    </row>
  </sheetData>
  <sheetProtection/>
  <hyperlinks>
    <hyperlink ref="C11" location="'Tabla 1'!A1" display="Tabla de origen a precios básicos"/>
    <hyperlink ref="C14" location="'Tabla 4'!A1" display="Correspondencias de las ramas homogéneas de la tabla input-output simétrica y el MIOAN-2010"/>
    <hyperlink ref="C12" location="'Tabla 2'!A1" display="Tabla Input-Output simétrica de la producción interior a precios básicos"/>
    <hyperlink ref="C13" location="'Tabla 3'!A1" display="Tabla Input-Output  simétrica de las importaciones a precios básicos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B111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B2"/>
    </sheetView>
  </sheetViews>
  <sheetFormatPr defaultColWidth="13.00390625" defaultRowHeight="15"/>
  <cols>
    <col min="1" max="1" width="4.7109375" style="1" customWidth="1"/>
    <col min="2" max="2" width="47.140625" style="7" customWidth="1"/>
    <col min="3" max="84" width="15.00390625" style="1" customWidth="1"/>
    <col min="85" max="85" width="15.00390625" style="2" customWidth="1"/>
    <col min="86" max="87" width="15.00390625" style="1" customWidth="1"/>
    <col min="88" max="88" width="15.00390625" style="2" customWidth="1"/>
    <col min="89" max="95" width="15.00390625" style="1" customWidth="1"/>
  </cols>
  <sheetData>
    <row r="1" spans="1:106" s="1" customFormat="1" ht="15.75" customHeight="1" thickBot="1">
      <c r="A1" s="71" t="s">
        <v>201</v>
      </c>
      <c r="B1" s="72"/>
      <c r="C1" s="53">
        <v>1</v>
      </c>
      <c r="D1" s="53">
        <v>2</v>
      </c>
      <c r="E1" s="53">
        <v>3</v>
      </c>
      <c r="F1" s="53">
        <v>4</v>
      </c>
      <c r="G1" s="53">
        <v>5</v>
      </c>
      <c r="H1" s="53">
        <v>6</v>
      </c>
      <c r="I1" s="53">
        <v>7</v>
      </c>
      <c r="J1" s="53">
        <v>8</v>
      </c>
      <c r="K1" s="53">
        <v>9</v>
      </c>
      <c r="L1" s="53">
        <v>10</v>
      </c>
      <c r="M1" s="53">
        <v>11</v>
      </c>
      <c r="N1" s="53">
        <v>12</v>
      </c>
      <c r="O1" s="53">
        <v>13</v>
      </c>
      <c r="P1" s="53">
        <v>14</v>
      </c>
      <c r="Q1" s="53">
        <v>15</v>
      </c>
      <c r="R1" s="53">
        <v>16</v>
      </c>
      <c r="S1" s="53">
        <v>17</v>
      </c>
      <c r="T1" s="53">
        <v>18</v>
      </c>
      <c r="U1" s="53">
        <v>19</v>
      </c>
      <c r="V1" s="53">
        <v>20</v>
      </c>
      <c r="W1" s="53">
        <v>21</v>
      </c>
      <c r="X1" s="53">
        <v>22</v>
      </c>
      <c r="Y1" s="53">
        <v>23</v>
      </c>
      <c r="Z1" s="53">
        <v>24</v>
      </c>
      <c r="AA1" s="53">
        <v>25</v>
      </c>
      <c r="AB1" s="53">
        <v>26</v>
      </c>
      <c r="AC1" s="53">
        <v>27</v>
      </c>
      <c r="AD1" s="53">
        <v>28</v>
      </c>
      <c r="AE1" s="53">
        <v>29</v>
      </c>
      <c r="AF1" s="53">
        <v>30</v>
      </c>
      <c r="AG1" s="53">
        <v>31</v>
      </c>
      <c r="AH1" s="53">
        <v>32</v>
      </c>
      <c r="AI1" s="53">
        <v>33</v>
      </c>
      <c r="AJ1" s="53">
        <v>34</v>
      </c>
      <c r="AK1" s="53">
        <v>35</v>
      </c>
      <c r="AL1" s="53">
        <v>36</v>
      </c>
      <c r="AM1" s="53">
        <v>37</v>
      </c>
      <c r="AN1" s="53">
        <v>38</v>
      </c>
      <c r="AO1" s="53">
        <v>39</v>
      </c>
      <c r="AP1" s="53">
        <v>40</v>
      </c>
      <c r="AQ1" s="53">
        <v>41</v>
      </c>
      <c r="AR1" s="53">
        <v>42</v>
      </c>
      <c r="AS1" s="53">
        <v>43</v>
      </c>
      <c r="AT1" s="53">
        <v>44</v>
      </c>
      <c r="AU1" s="53">
        <v>45</v>
      </c>
      <c r="AV1" s="53">
        <v>46</v>
      </c>
      <c r="AW1" s="53">
        <v>47</v>
      </c>
      <c r="AX1" s="53">
        <v>48</v>
      </c>
      <c r="AY1" s="53">
        <v>49</v>
      </c>
      <c r="AZ1" s="53">
        <v>50</v>
      </c>
      <c r="BA1" s="53">
        <v>51</v>
      </c>
      <c r="BB1" s="53">
        <v>52</v>
      </c>
      <c r="BC1" s="53">
        <v>53</v>
      </c>
      <c r="BD1" s="53">
        <v>54</v>
      </c>
      <c r="BE1" s="53">
        <v>55</v>
      </c>
      <c r="BF1" s="53">
        <v>56</v>
      </c>
      <c r="BG1" s="53">
        <v>57</v>
      </c>
      <c r="BH1" s="53">
        <v>58</v>
      </c>
      <c r="BI1" s="53">
        <v>59</v>
      </c>
      <c r="BJ1" s="53">
        <v>60</v>
      </c>
      <c r="BK1" s="53">
        <v>61</v>
      </c>
      <c r="BL1" s="53">
        <v>62</v>
      </c>
      <c r="BM1" s="53">
        <v>63</v>
      </c>
      <c r="BN1" s="53">
        <v>64</v>
      </c>
      <c r="BO1" s="53">
        <v>65</v>
      </c>
      <c r="BP1" s="53">
        <v>66</v>
      </c>
      <c r="BQ1" s="53">
        <v>67</v>
      </c>
      <c r="BR1" s="53">
        <v>68</v>
      </c>
      <c r="BS1" s="53">
        <v>69</v>
      </c>
      <c r="BT1" s="53">
        <v>70</v>
      </c>
      <c r="BU1" s="53">
        <v>71</v>
      </c>
      <c r="BV1" s="53">
        <v>72</v>
      </c>
      <c r="BW1" s="53">
        <v>73</v>
      </c>
      <c r="BX1" s="53">
        <v>74</v>
      </c>
      <c r="BY1" s="53">
        <v>75</v>
      </c>
      <c r="BZ1" s="53">
        <v>76</v>
      </c>
      <c r="CA1" s="53">
        <v>77</v>
      </c>
      <c r="CB1" s="53">
        <v>78</v>
      </c>
      <c r="CC1" s="53">
        <v>79</v>
      </c>
      <c r="CD1" s="53">
        <v>80</v>
      </c>
      <c r="CE1" s="53">
        <v>81</v>
      </c>
      <c r="CF1" s="53">
        <v>82</v>
      </c>
      <c r="CG1" s="54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/>
      <c r="CS1"/>
      <c r="CT1"/>
      <c r="CU1"/>
      <c r="CV1"/>
      <c r="CW1"/>
      <c r="CX1"/>
      <c r="CY1"/>
      <c r="CZ1"/>
      <c r="DA1"/>
      <c r="DB1"/>
    </row>
    <row r="2" spans="1:106" s="25" customFormat="1" ht="90" customHeight="1">
      <c r="A2" s="73"/>
      <c r="B2" s="74"/>
      <c r="C2" s="56" t="s">
        <v>188</v>
      </c>
      <c r="D2" s="57" t="s">
        <v>0</v>
      </c>
      <c r="E2" s="57" t="s">
        <v>1</v>
      </c>
      <c r="F2" s="57" t="s">
        <v>100</v>
      </c>
      <c r="G2" s="57" t="s">
        <v>2</v>
      </c>
      <c r="H2" s="57" t="s">
        <v>3</v>
      </c>
      <c r="I2" s="57" t="s">
        <v>4</v>
      </c>
      <c r="J2" s="57" t="s">
        <v>5</v>
      </c>
      <c r="K2" s="57" t="s">
        <v>6</v>
      </c>
      <c r="L2" s="57" t="s">
        <v>7</v>
      </c>
      <c r="M2" s="57" t="s">
        <v>8</v>
      </c>
      <c r="N2" s="57" t="s">
        <v>9</v>
      </c>
      <c r="O2" s="57" t="s">
        <v>10</v>
      </c>
      <c r="P2" s="57" t="s">
        <v>11</v>
      </c>
      <c r="Q2" s="57" t="s">
        <v>12</v>
      </c>
      <c r="R2" s="57" t="s">
        <v>13</v>
      </c>
      <c r="S2" s="57" t="s">
        <v>14</v>
      </c>
      <c r="T2" s="57" t="s">
        <v>148</v>
      </c>
      <c r="U2" s="57" t="s">
        <v>149</v>
      </c>
      <c r="V2" s="57" t="s">
        <v>15</v>
      </c>
      <c r="W2" s="57" t="s">
        <v>16</v>
      </c>
      <c r="X2" s="57" t="s">
        <v>17</v>
      </c>
      <c r="Y2" s="57" t="s">
        <v>18</v>
      </c>
      <c r="Z2" s="57" t="s">
        <v>19</v>
      </c>
      <c r="AA2" s="57" t="s">
        <v>20</v>
      </c>
      <c r="AB2" s="57" t="s">
        <v>21</v>
      </c>
      <c r="AC2" s="57" t="s">
        <v>22</v>
      </c>
      <c r="AD2" s="57" t="s">
        <v>23</v>
      </c>
      <c r="AE2" s="57" t="s">
        <v>24</v>
      </c>
      <c r="AF2" s="57" t="s">
        <v>25</v>
      </c>
      <c r="AG2" s="57" t="s">
        <v>26</v>
      </c>
      <c r="AH2" s="57" t="s">
        <v>27</v>
      </c>
      <c r="AI2" s="57" t="s">
        <v>28</v>
      </c>
      <c r="AJ2" s="57" t="s">
        <v>29</v>
      </c>
      <c r="AK2" s="57" t="s">
        <v>30</v>
      </c>
      <c r="AL2" s="57" t="s">
        <v>31</v>
      </c>
      <c r="AM2" s="57" t="s">
        <v>32</v>
      </c>
      <c r="AN2" s="57" t="s">
        <v>33</v>
      </c>
      <c r="AO2" s="57" t="s">
        <v>98</v>
      </c>
      <c r="AP2" s="57" t="s">
        <v>101</v>
      </c>
      <c r="AQ2" s="57" t="s">
        <v>34</v>
      </c>
      <c r="AR2" s="57" t="s">
        <v>35</v>
      </c>
      <c r="AS2" s="57" t="s">
        <v>36</v>
      </c>
      <c r="AT2" s="57" t="s">
        <v>37</v>
      </c>
      <c r="AU2" s="57" t="s">
        <v>38</v>
      </c>
      <c r="AV2" s="57" t="s">
        <v>39</v>
      </c>
      <c r="AW2" s="57" t="s">
        <v>40</v>
      </c>
      <c r="AX2" s="57" t="s">
        <v>41</v>
      </c>
      <c r="AY2" s="57" t="s">
        <v>42</v>
      </c>
      <c r="AZ2" s="57" t="s">
        <v>43</v>
      </c>
      <c r="BA2" s="57" t="s">
        <v>44</v>
      </c>
      <c r="BB2" s="57" t="s">
        <v>45</v>
      </c>
      <c r="BC2" s="57" t="s">
        <v>46</v>
      </c>
      <c r="BD2" s="57" t="s">
        <v>47</v>
      </c>
      <c r="BE2" s="57" t="s">
        <v>48</v>
      </c>
      <c r="BF2" s="57" t="s">
        <v>49</v>
      </c>
      <c r="BG2" s="57" t="s">
        <v>50</v>
      </c>
      <c r="BH2" s="57" t="s">
        <v>51</v>
      </c>
      <c r="BI2" s="57" t="s">
        <v>52</v>
      </c>
      <c r="BJ2" s="57" t="s">
        <v>53</v>
      </c>
      <c r="BK2" s="57" t="s">
        <v>54</v>
      </c>
      <c r="BL2" s="57" t="s">
        <v>55</v>
      </c>
      <c r="BM2" s="57" t="s">
        <v>56</v>
      </c>
      <c r="BN2" s="57" t="s">
        <v>57</v>
      </c>
      <c r="BO2" s="57" t="s">
        <v>58</v>
      </c>
      <c r="BP2" s="57" t="s">
        <v>59</v>
      </c>
      <c r="BQ2" s="57" t="s">
        <v>60</v>
      </c>
      <c r="BR2" s="57" t="s">
        <v>61</v>
      </c>
      <c r="BS2" s="57" t="s">
        <v>62</v>
      </c>
      <c r="BT2" s="57" t="s">
        <v>63</v>
      </c>
      <c r="BU2" s="57" t="s">
        <v>64</v>
      </c>
      <c r="BV2" s="57" t="s">
        <v>65</v>
      </c>
      <c r="BW2" s="57" t="s">
        <v>66</v>
      </c>
      <c r="BX2" s="57" t="s">
        <v>67</v>
      </c>
      <c r="BY2" s="57" t="s">
        <v>68</v>
      </c>
      <c r="BZ2" s="57" t="s">
        <v>69</v>
      </c>
      <c r="CA2" s="57" t="s">
        <v>102</v>
      </c>
      <c r="CB2" s="57" t="s">
        <v>70</v>
      </c>
      <c r="CC2" s="57" t="s">
        <v>99</v>
      </c>
      <c r="CD2" s="57" t="s">
        <v>71</v>
      </c>
      <c r="CE2" s="57" t="s">
        <v>72</v>
      </c>
      <c r="CF2" s="57" t="s">
        <v>144</v>
      </c>
      <c r="CG2" s="58" t="s">
        <v>73</v>
      </c>
      <c r="CH2" s="57" t="s">
        <v>103</v>
      </c>
      <c r="CI2" s="57" t="s">
        <v>104</v>
      </c>
      <c r="CJ2" s="58" t="s">
        <v>110</v>
      </c>
      <c r="CK2" s="57" t="s">
        <v>105</v>
      </c>
      <c r="CL2" s="57" t="s">
        <v>106</v>
      </c>
      <c r="CM2" s="58" t="s">
        <v>111</v>
      </c>
      <c r="CN2" s="58" t="s">
        <v>112</v>
      </c>
      <c r="CO2" s="58" t="s">
        <v>113</v>
      </c>
      <c r="CP2" s="58" t="s">
        <v>114</v>
      </c>
      <c r="CQ2" s="59" t="s">
        <v>115</v>
      </c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</row>
    <row r="3" spans="1:95" ht="15" customHeight="1">
      <c r="A3" s="53">
        <v>1</v>
      </c>
      <c r="B3" s="60" t="s">
        <v>188</v>
      </c>
      <c r="C3" s="13">
        <v>437537</v>
      </c>
      <c r="D3" s="14">
        <v>8654</v>
      </c>
      <c r="E3" s="14">
        <v>89</v>
      </c>
      <c r="F3" s="14">
        <v>0</v>
      </c>
      <c r="G3" s="14">
        <v>995900</v>
      </c>
      <c r="H3" s="14">
        <v>0</v>
      </c>
      <c r="I3" s="14">
        <v>509370</v>
      </c>
      <c r="J3" s="14">
        <v>1833060</v>
      </c>
      <c r="K3" s="14">
        <v>326043</v>
      </c>
      <c r="L3" s="14">
        <v>482675</v>
      </c>
      <c r="M3" s="14">
        <v>405326</v>
      </c>
      <c r="N3" s="14">
        <v>104545</v>
      </c>
      <c r="O3" s="14">
        <v>21269</v>
      </c>
      <c r="P3" s="14">
        <v>2</v>
      </c>
      <c r="Q3" s="14">
        <v>2115</v>
      </c>
      <c r="R3" s="14">
        <v>3</v>
      </c>
      <c r="S3" s="14">
        <v>0</v>
      </c>
      <c r="T3" s="14">
        <v>231</v>
      </c>
      <c r="U3" s="14">
        <v>17291</v>
      </c>
      <c r="V3" s="14">
        <v>206</v>
      </c>
      <c r="W3" s="14">
        <v>0</v>
      </c>
      <c r="X3" s="14">
        <v>0</v>
      </c>
      <c r="Y3" s="14">
        <v>0</v>
      </c>
      <c r="Z3" s="14">
        <v>0</v>
      </c>
      <c r="AA3" s="14">
        <v>0</v>
      </c>
      <c r="AB3" s="14">
        <v>0</v>
      </c>
      <c r="AC3" s="14">
        <v>0</v>
      </c>
      <c r="AD3" s="14">
        <v>0</v>
      </c>
      <c r="AE3" s="14">
        <v>0</v>
      </c>
      <c r="AF3" s="14">
        <v>0</v>
      </c>
      <c r="AG3" s="14">
        <v>0</v>
      </c>
      <c r="AH3" s="14">
        <v>0</v>
      </c>
      <c r="AI3" s="14">
        <v>32</v>
      </c>
      <c r="AJ3" s="14">
        <v>0</v>
      </c>
      <c r="AK3" s="14">
        <v>0</v>
      </c>
      <c r="AL3" s="14">
        <v>0</v>
      </c>
      <c r="AM3" s="14">
        <v>0</v>
      </c>
      <c r="AN3" s="14">
        <v>43</v>
      </c>
      <c r="AO3" s="14">
        <v>213</v>
      </c>
      <c r="AP3" s="14">
        <v>45</v>
      </c>
      <c r="AQ3" s="14">
        <v>0</v>
      </c>
      <c r="AR3" s="14">
        <v>14390</v>
      </c>
      <c r="AS3" s="14">
        <v>22378</v>
      </c>
      <c r="AT3" s="14">
        <v>6</v>
      </c>
      <c r="AU3" s="14">
        <v>69</v>
      </c>
      <c r="AV3" s="14">
        <v>2</v>
      </c>
      <c r="AW3" s="14">
        <v>0</v>
      </c>
      <c r="AX3" s="14">
        <v>17617</v>
      </c>
      <c r="AY3" s="14">
        <v>152403</v>
      </c>
      <c r="AZ3" s="14">
        <v>0</v>
      </c>
      <c r="BA3" s="14">
        <v>0</v>
      </c>
      <c r="BB3" s="14">
        <v>0</v>
      </c>
      <c r="BC3" s="14">
        <v>0</v>
      </c>
      <c r="BD3" s="14">
        <v>61</v>
      </c>
      <c r="BE3" s="14">
        <v>0</v>
      </c>
      <c r="BF3" s="14">
        <v>0</v>
      </c>
      <c r="BG3" s="14">
        <v>0</v>
      </c>
      <c r="BH3" s="14">
        <v>26</v>
      </c>
      <c r="BI3" s="14">
        <v>3548</v>
      </c>
      <c r="BJ3" s="14">
        <v>11</v>
      </c>
      <c r="BK3" s="14">
        <v>0</v>
      </c>
      <c r="BL3" s="14">
        <v>83</v>
      </c>
      <c r="BM3" s="14">
        <v>5</v>
      </c>
      <c r="BN3" s="14">
        <v>0</v>
      </c>
      <c r="BO3" s="14">
        <v>0</v>
      </c>
      <c r="BP3" s="14">
        <v>3</v>
      </c>
      <c r="BQ3" s="14">
        <v>0</v>
      </c>
      <c r="BR3" s="14">
        <v>5866</v>
      </c>
      <c r="BS3" s="14">
        <v>0</v>
      </c>
      <c r="BT3" s="14">
        <v>8191</v>
      </c>
      <c r="BU3" s="14">
        <v>1752</v>
      </c>
      <c r="BV3" s="14">
        <v>1900</v>
      </c>
      <c r="BW3" s="14">
        <v>120</v>
      </c>
      <c r="BX3" s="14">
        <v>3424</v>
      </c>
      <c r="BY3" s="14">
        <v>7206</v>
      </c>
      <c r="BZ3" s="14">
        <v>2973</v>
      </c>
      <c r="CA3" s="14">
        <v>382</v>
      </c>
      <c r="CB3" s="14">
        <v>650</v>
      </c>
      <c r="CC3" s="14">
        <v>193</v>
      </c>
      <c r="CD3" s="14">
        <v>0</v>
      </c>
      <c r="CE3" s="14">
        <v>1393</v>
      </c>
      <c r="CF3" s="14">
        <v>0</v>
      </c>
      <c r="CG3" s="15">
        <f>SUM(C3:CF3)</f>
        <v>5389301</v>
      </c>
      <c r="CH3" s="14">
        <v>1025108</v>
      </c>
      <c r="CI3" s="14">
        <v>75089</v>
      </c>
      <c r="CJ3" s="15">
        <f>+CH3+CI3</f>
        <v>1100197</v>
      </c>
      <c r="CK3" s="14">
        <v>0</v>
      </c>
      <c r="CL3" s="14">
        <v>0</v>
      </c>
      <c r="CM3" s="15">
        <f>+CK3+CL3</f>
        <v>0</v>
      </c>
      <c r="CN3" s="15">
        <v>390296</v>
      </c>
      <c r="CO3" s="15">
        <v>4348033</v>
      </c>
      <c r="CP3" s="15">
        <f>+CJ3+CM3+CN3+CO3</f>
        <v>5838526</v>
      </c>
      <c r="CQ3" s="16">
        <f>+CP3+CG3</f>
        <v>11227827</v>
      </c>
    </row>
    <row r="4" spans="1:95" ht="15" customHeight="1">
      <c r="A4" s="53">
        <v>2</v>
      </c>
      <c r="B4" s="60" t="s">
        <v>0</v>
      </c>
      <c r="C4" s="21">
        <v>413</v>
      </c>
      <c r="D4" s="17">
        <v>55659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37029</v>
      </c>
      <c r="Q4" s="17">
        <v>101265</v>
      </c>
      <c r="R4" s="17">
        <v>0</v>
      </c>
      <c r="S4" s="17">
        <v>0</v>
      </c>
      <c r="T4" s="17">
        <v>0</v>
      </c>
      <c r="U4" s="17">
        <v>14004</v>
      </c>
      <c r="V4" s="17">
        <v>318</v>
      </c>
      <c r="W4" s="17">
        <v>867</v>
      </c>
      <c r="X4" s="17">
        <v>0</v>
      </c>
      <c r="Y4" s="17">
        <v>0</v>
      </c>
      <c r="Z4" s="17">
        <v>0</v>
      </c>
      <c r="AA4" s="17">
        <v>0</v>
      </c>
      <c r="AB4" s="17">
        <v>0</v>
      </c>
      <c r="AC4" s="17">
        <v>0</v>
      </c>
      <c r="AD4" s="17">
        <v>0</v>
      </c>
      <c r="AE4" s="17">
        <v>0</v>
      </c>
      <c r="AF4" s="17">
        <v>0</v>
      </c>
      <c r="AG4" s="17">
        <v>0</v>
      </c>
      <c r="AH4" s="17">
        <v>0</v>
      </c>
      <c r="AI4" s="17">
        <v>72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1</v>
      </c>
      <c r="AP4" s="17">
        <v>0</v>
      </c>
      <c r="AQ4" s="17">
        <v>0</v>
      </c>
      <c r="AR4" s="17">
        <v>0</v>
      </c>
      <c r="AS4" s="17">
        <v>0</v>
      </c>
      <c r="AT4" s="17">
        <v>0</v>
      </c>
      <c r="AU4" s="17">
        <v>0</v>
      </c>
      <c r="AV4" s="17">
        <v>0</v>
      </c>
      <c r="AW4" s="17">
        <v>0</v>
      </c>
      <c r="AX4" s="17">
        <v>0</v>
      </c>
      <c r="AY4" s="17">
        <v>1</v>
      </c>
      <c r="AZ4" s="17">
        <v>0</v>
      </c>
      <c r="BA4" s="17">
        <v>0</v>
      </c>
      <c r="BB4" s="17">
        <v>0</v>
      </c>
      <c r="BC4" s="17">
        <v>0</v>
      </c>
      <c r="BD4" s="17">
        <v>0</v>
      </c>
      <c r="BE4" s="17">
        <v>0</v>
      </c>
      <c r="BF4" s="17">
        <v>0</v>
      </c>
      <c r="BG4" s="17">
        <v>0</v>
      </c>
      <c r="BH4" s="17">
        <v>0</v>
      </c>
      <c r="BI4" s="17">
        <v>6414</v>
      </c>
      <c r="BJ4" s="17">
        <v>11</v>
      </c>
      <c r="BK4" s="17">
        <v>0</v>
      </c>
      <c r="BL4" s="17">
        <v>0</v>
      </c>
      <c r="BM4" s="17">
        <v>0</v>
      </c>
      <c r="BN4" s="17">
        <v>0</v>
      </c>
      <c r="BO4" s="17">
        <v>0</v>
      </c>
      <c r="BP4" s="17">
        <v>0</v>
      </c>
      <c r="BQ4" s="17">
        <v>0</v>
      </c>
      <c r="BR4" s="17">
        <v>0</v>
      </c>
      <c r="BS4" s="17">
        <v>0</v>
      </c>
      <c r="BT4" s="17">
        <v>22</v>
      </c>
      <c r="BU4" s="17">
        <v>0</v>
      </c>
      <c r="BV4" s="17">
        <v>0</v>
      </c>
      <c r="BW4" s="17">
        <v>0</v>
      </c>
      <c r="BX4" s="17">
        <v>0</v>
      </c>
      <c r="BY4" s="17">
        <v>3</v>
      </c>
      <c r="BZ4" s="17">
        <v>232</v>
      </c>
      <c r="CA4" s="17">
        <v>0</v>
      </c>
      <c r="CB4" s="17">
        <v>0</v>
      </c>
      <c r="CC4" s="17">
        <v>0</v>
      </c>
      <c r="CD4" s="17">
        <v>0</v>
      </c>
      <c r="CE4" s="17">
        <v>0</v>
      </c>
      <c r="CF4" s="17">
        <v>0</v>
      </c>
      <c r="CG4" s="18">
        <f aca="true" t="shared" si="0" ref="CG4:CG67">SUM(C4:CF4)</f>
        <v>216311</v>
      </c>
      <c r="CH4" s="17">
        <v>14372</v>
      </c>
      <c r="CI4" s="17">
        <v>0</v>
      </c>
      <c r="CJ4" s="18">
        <f aca="true" t="shared" si="1" ref="CJ4:CJ67">+CH4+CI4</f>
        <v>14372</v>
      </c>
      <c r="CK4" s="17">
        <v>0</v>
      </c>
      <c r="CL4" s="17">
        <v>0</v>
      </c>
      <c r="CM4" s="18">
        <f aca="true" t="shared" si="2" ref="CM4:CM67">+CK4+CL4</f>
        <v>0</v>
      </c>
      <c r="CN4" s="18">
        <v>6697</v>
      </c>
      <c r="CO4" s="18">
        <v>184294</v>
      </c>
      <c r="CP4" s="18">
        <f aca="true" t="shared" si="3" ref="CP4:CP67">+CJ4+CM4+CN4+CO4</f>
        <v>205363</v>
      </c>
      <c r="CQ4" s="19">
        <f aca="true" t="shared" si="4" ref="CQ4:CQ67">+CP4+CG4</f>
        <v>421674</v>
      </c>
    </row>
    <row r="5" spans="1:95" ht="12" customHeight="1">
      <c r="A5" s="53">
        <v>3</v>
      </c>
      <c r="B5" s="60" t="s">
        <v>1</v>
      </c>
      <c r="C5" s="11">
        <v>1</v>
      </c>
      <c r="D5" s="6">
        <v>0</v>
      </c>
      <c r="E5" s="6">
        <v>5838</v>
      </c>
      <c r="F5" s="6">
        <v>0</v>
      </c>
      <c r="G5" s="6">
        <v>286</v>
      </c>
      <c r="H5" s="6">
        <v>85799</v>
      </c>
      <c r="I5" s="6">
        <v>8</v>
      </c>
      <c r="J5" s="6">
        <v>0</v>
      </c>
      <c r="K5" s="6">
        <v>0</v>
      </c>
      <c r="L5" s="6">
        <v>15</v>
      </c>
      <c r="M5" s="6">
        <v>14479</v>
      </c>
      <c r="N5" s="6">
        <v>59</v>
      </c>
      <c r="O5" s="6">
        <v>0</v>
      </c>
      <c r="P5" s="6">
        <v>1</v>
      </c>
      <c r="Q5" s="6">
        <v>0</v>
      </c>
      <c r="R5" s="6">
        <v>1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6">
        <v>98</v>
      </c>
      <c r="AK5" s="6">
        <v>0</v>
      </c>
      <c r="AL5" s="6">
        <v>0</v>
      </c>
      <c r="AM5" s="6">
        <v>0</v>
      </c>
      <c r="AN5" s="6">
        <v>8</v>
      </c>
      <c r="AO5" s="6">
        <v>36</v>
      </c>
      <c r="AP5" s="6">
        <v>0</v>
      </c>
      <c r="AQ5" s="6">
        <v>0</v>
      </c>
      <c r="AR5" s="6">
        <v>9832</v>
      </c>
      <c r="AS5" s="6">
        <v>0</v>
      </c>
      <c r="AT5" s="6">
        <v>1</v>
      </c>
      <c r="AU5" s="6">
        <v>0</v>
      </c>
      <c r="AV5" s="6">
        <v>0</v>
      </c>
      <c r="AW5" s="6">
        <v>0</v>
      </c>
      <c r="AX5" s="6">
        <v>3580</v>
      </c>
      <c r="AY5" s="6">
        <v>226653</v>
      </c>
      <c r="AZ5" s="6">
        <v>0</v>
      </c>
      <c r="BA5" s="6">
        <v>0</v>
      </c>
      <c r="BB5" s="6">
        <v>0</v>
      </c>
      <c r="BC5" s="6">
        <v>0</v>
      </c>
      <c r="BD5" s="6">
        <v>0</v>
      </c>
      <c r="BE5" s="6">
        <v>0</v>
      </c>
      <c r="BF5" s="6">
        <v>0</v>
      </c>
      <c r="BG5" s="6">
        <v>0</v>
      </c>
      <c r="BH5" s="6">
        <v>5</v>
      </c>
      <c r="BI5" s="6">
        <v>3</v>
      </c>
      <c r="BJ5" s="6">
        <v>0</v>
      </c>
      <c r="BK5" s="6">
        <v>0</v>
      </c>
      <c r="BL5" s="6">
        <v>1</v>
      </c>
      <c r="BM5" s="6">
        <v>0</v>
      </c>
      <c r="BN5" s="6">
        <v>0</v>
      </c>
      <c r="BO5" s="6">
        <v>0</v>
      </c>
      <c r="BP5" s="6">
        <v>0</v>
      </c>
      <c r="BQ5" s="6">
        <v>0</v>
      </c>
      <c r="BR5" s="6">
        <v>2</v>
      </c>
      <c r="BS5" s="6">
        <v>0</v>
      </c>
      <c r="BT5" s="6">
        <v>1406</v>
      </c>
      <c r="BU5" s="6">
        <v>4</v>
      </c>
      <c r="BV5" s="6">
        <v>565</v>
      </c>
      <c r="BW5" s="6">
        <v>10</v>
      </c>
      <c r="BX5" s="6">
        <v>678</v>
      </c>
      <c r="BY5" s="6">
        <v>2351</v>
      </c>
      <c r="BZ5" s="6">
        <v>785</v>
      </c>
      <c r="CA5" s="6">
        <v>50</v>
      </c>
      <c r="CB5" s="6">
        <v>13</v>
      </c>
      <c r="CC5" s="6">
        <v>51</v>
      </c>
      <c r="CD5" s="6">
        <v>0</v>
      </c>
      <c r="CE5" s="6">
        <v>20</v>
      </c>
      <c r="CF5" s="6">
        <v>0</v>
      </c>
      <c r="CG5" s="4">
        <f t="shared" si="0"/>
        <v>352639</v>
      </c>
      <c r="CH5" s="6">
        <v>429500</v>
      </c>
      <c r="CI5" s="6">
        <v>52146</v>
      </c>
      <c r="CJ5" s="4">
        <f t="shared" si="1"/>
        <v>481646</v>
      </c>
      <c r="CK5" s="6">
        <v>0</v>
      </c>
      <c r="CL5" s="6">
        <v>0</v>
      </c>
      <c r="CM5" s="4">
        <f t="shared" si="2"/>
        <v>0</v>
      </c>
      <c r="CN5" s="4">
        <v>165</v>
      </c>
      <c r="CO5" s="4">
        <v>109651</v>
      </c>
      <c r="CP5" s="4">
        <f t="shared" si="3"/>
        <v>591462</v>
      </c>
      <c r="CQ5" s="8">
        <f t="shared" si="4"/>
        <v>944101</v>
      </c>
    </row>
    <row r="6" spans="1:95" ht="15" customHeight="1">
      <c r="A6" s="53">
        <v>4</v>
      </c>
      <c r="B6" s="60" t="s">
        <v>100</v>
      </c>
      <c r="C6" s="21">
        <v>41</v>
      </c>
      <c r="D6" s="17">
        <v>22</v>
      </c>
      <c r="E6" s="17">
        <v>0</v>
      </c>
      <c r="F6" s="17">
        <v>18312</v>
      </c>
      <c r="G6" s="17">
        <v>0</v>
      </c>
      <c r="H6" s="17">
        <v>0</v>
      </c>
      <c r="I6" s="17">
        <v>181</v>
      </c>
      <c r="J6" s="17">
        <v>160</v>
      </c>
      <c r="K6" s="17">
        <v>37</v>
      </c>
      <c r="L6" s="17">
        <v>1199</v>
      </c>
      <c r="M6" s="17">
        <v>213</v>
      </c>
      <c r="N6" s="17">
        <v>13</v>
      </c>
      <c r="O6" s="17">
        <v>1</v>
      </c>
      <c r="P6" s="17">
        <v>0</v>
      </c>
      <c r="Q6" s="17">
        <v>0</v>
      </c>
      <c r="R6" s="17">
        <v>0</v>
      </c>
      <c r="S6" s="17">
        <v>10489501</v>
      </c>
      <c r="T6" s="17">
        <v>243879</v>
      </c>
      <c r="U6" s="17">
        <v>27813</v>
      </c>
      <c r="V6" s="17">
        <v>36</v>
      </c>
      <c r="W6" s="17">
        <v>0</v>
      </c>
      <c r="X6" s="17">
        <v>154198</v>
      </c>
      <c r="Y6" s="17">
        <v>8152</v>
      </c>
      <c r="Z6" s="17">
        <v>124726</v>
      </c>
      <c r="AA6" s="17">
        <v>1341047</v>
      </c>
      <c r="AB6" s="17">
        <v>1674</v>
      </c>
      <c r="AC6" s="17">
        <v>26</v>
      </c>
      <c r="AD6" s="17">
        <v>2</v>
      </c>
      <c r="AE6" s="17">
        <v>0</v>
      </c>
      <c r="AF6" s="17">
        <v>62</v>
      </c>
      <c r="AG6" s="17">
        <v>0</v>
      </c>
      <c r="AH6" s="17">
        <v>0</v>
      </c>
      <c r="AI6" s="17">
        <v>0</v>
      </c>
      <c r="AJ6" s="17">
        <v>548</v>
      </c>
      <c r="AK6" s="17">
        <v>1403</v>
      </c>
      <c r="AL6" s="17">
        <v>133149</v>
      </c>
      <c r="AM6" s="17">
        <v>1676749</v>
      </c>
      <c r="AN6" s="17">
        <v>0</v>
      </c>
      <c r="AO6" s="17">
        <v>651</v>
      </c>
      <c r="AP6" s="17">
        <v>235892</v>
      </c>
      <c r="AQ6" s="17">
        <v>0</v>
      </c>
      <c r="AR6" s="17">
        <v>925</v>
      </c>
      <c r="AS6" s="17">
        <v>0</v>
      </c>
      <c r="AT6" s="17">
        <v>0</v>
      </c>
      <c r="AU6" s="17">
        <v>0</v>
      </c>
      <c r="AV6" s="17">
        <v>0</v>
      </c>
      <c r="AW6" s="17">
        <v>0</v>
      </c>
      <c r="AX6" s="17">
        <v>257</v>
      </c>
      <c r="AY6" s="17">
        <v>440</v>
      </c>
      <c r="AZ6" s="17">
        <v>0</v>
      </c>
      <c r="BA6" s="17">
        <v>0</v>
      </c>
      <c r="BB6" s="17">
        <v>0</v>
      </c>
      <c r="BC6" s="17">
        <v>0</v>
      </c>
      <c r="BD6" s="17">
        <v>11</v>
      </c>
      <c r="BE6" s="17">
        <v>0</v>
      </c>
      <c r="BF6" s="17">
        <v>0</v>
      </c>
      <c r="BG6" s="17">
        <v>0</v>
      </c>
      <c r="BH6" s="17">
        <v>0</v>
      </c>
      <c r="BI6" s="17">
        <v>9</v>
      </c>
      <c r="BJ6" s="17">
        <v>0</v>
      </c>
      <c r="BK6" s="17">
        <v>0</v>
      </c>
      <c r="BL6" s="17">
        <v>0</v>
      </c>
      <c r="BM6" s="17">
        <v>0</v>
      </c>
      <c r="BN6" s="17">
        <v>0</v>
      </c>
      <c r="BO6" s="17">
        <v>0</v>
      </c>
      <c r="BP6" s="17">
        <v>0</v>
      </c>
      <c r="BQ6" s="17">
        <v>0</v>
      </c>
      <c r="BR6" s="17">
        <v>37</v>
      </c>
      <c r="BS6" s="17">
        <v>0</v>
      </c>
      <c r="BT6" s="17">
        <v>0</v>
      </c>
      <c r="BU6" s="17">
        <v>0</v>
      </c>
      <c r="BV6" s="17">
        <v>0</v>
      </c>
      <c r="BW6" s="17">
        <v>0</v>
      </c>
      <c r="BX6" s="17">
        <v>0</v>
      </c>
      <c r="BY6" s="17">
        <v>0</v>
      </c>
      <c r="BZ6" s="17">
        <v>0</v>
      </c>
      <c r="CA6" s="17">
        <v>1</v>
      </c>
      <c r="CB6" s="17">
        <v>630</v>
      </c>
      <c r="CC6" s="17">
        <v>0</v>
      </c>
      <c r="CD6" s="17">
        <v>0</v>
      </c>
      <c r="CE6" s="17">
        <v>0</v>
      </c>
      <c r="CF6" s="17">
        <v>0</v>
      </c>
      <c r="CG6" s="18">
        <f t="shared" si="0"/>
        <v>14461997</v>
      </c>
      <c r="CH6" s="17">
        <v>6497</v>
      </c>
      <c r="CI6" s="17">
        <v>0</v>
      </c>
      <c r="CJ6" s="18">
        <f t="shared" si="1"/>
        <v>6497</v>
      </c>
      <c r="CK6" s="17">
        <v>0</v>
      </c>
      <c r="CL6" s="17">
        <v>0</v>
      </c>
      <c r="CM6" s="18">
        <f t="shared" si="2"/>
        <v>0</v>
      </c>
      <c r="CN6" s="18">
        <v>16687</v>
      </c>
      <c r="CO6" s="18">
        <v>611542</v>
      </c>
      <c r="CP6" s="18">
        <f t="shared" si="3"/>
        <v>634726</v>
      </c>
      <c r="CQ6" s="19">
        <f t="shared" si="4"/>
        <v>15096723</v>
      </c>
    </row>
    <row r="7" spans="1:95" ht="15" customHeight="1">
      <c r="A7" s="53">
        <v>5</v>
      </c>
      <c r="B7" s="60" t="s">
        <v>2</v>
      </c>
      <c r="C7" s="11">
        <v>3</v>
      </c>
      <c r="D7" s="6">
        <v>2</v>
      </c>
      <c r="E7" s="6">
        <v>377</v>
      </c>
      <c r="F7" s="6">
        <v>0</v>
      </c>
      <c r="G7" s="6">
        <v>401223</v>
      </c>
      <c r="H7" s="6">
        <v>0</v>
      </c>
      <c r="I7" s="6">
        <v>0</v>
      </c>
      <c r="J7" s="6">
        <v>0</v>
      </c>
      <c r="K7" s="6">
        <v>0</v>
      </c>
      <c r="L7" s="6">
        <v>2238</v>
      </c>
      <c r="M7" s="6">
        <v>44416</v>
      </c>
      <c r="N7" s="6">
        <v>0</v>
      </c>
      <c r="O7" s="6">
        <v>9504</v>
      </c>
      <c r="P7" s="6">
        <v>3</v>
      </c>
      <c r="Q7" s="6">
        <v>0</v>
      </c>
      <c r="R7" s="6">
        <v>6</v>
      </c>
      <c r="S7" s="6">
        <v>0</v>
      </c>
      <c r="T7" s="6">
        <v>0</v>
      </c>
      <c r="U7" s="6">
        <v>0</v>
      </c>
      <c r="V7" s="6">
        <v>269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63</v>
      </c>
      <c r="AO7" s="6">
        <v>300</v>
      </c>
      <c r="AP7" s="6">
        <v>0</v>
      </c>
      <c r="AQ7" s="6">
        <v>0</v>
      </c>
      <c r="AR7" s="6">
        <v>18783</v>
      </c>
      <c r="AS7" s="6">
        <v>2946</v>
      </c>
      <c r="AT7" s="6">
        <v>10</v>
      </c>
      <c r="AU7" s="6">
        <v>31</v>
      </c>
      <c r="AV7" s="6">
        <v>3</v>
      </c>
      <c r="AW7" s="6">
        <v>0</v>
      </c>
      <c r="AX7" s="6">
        <v>57119</v>
      </c>
      <c r="AY7" s="6">
        <v>581107</v>
      </c>
      <c r="AZ7" s="6">
        <v>0</v>
      </c>
      <c r="BA7" s="6">
        <v>0</v>
      </c>
      <c r="BB7" s="6">
        <v>2</v>
      </c>
      <c r="BC7" s="6">
        <v>0</v>
      </c>
      <c r="BD7" s="6">
        <v>0</v>
      </c>
      <c r="BE7" s="6">
        <v>0</v>
      </c>
      <c r="BF7" s="6">
        <v>0</v>
      </c>
      <c r="BG7" s="6">
        <v>0</v>
      </c>
      <c r="BH7" s="6">
        <v>36</v>
      </c>
      <c r="BI7" s="6">
        <v>23</v>
      </c>
      <c r="BJ7" s="6">
        <v>39</v>
      </c>
      <c r="BK7" s="6">
        <v>0</v>
      </c>
      <c r="BL7" s="6">
        <v>2543</v>
      </c>
      <c r="BM7" s="6">
        <v>2</v>
      </c>
      <c r="BN7" s="6">
        <v>0</v>
      </c>
      <c r="BO7" s="6">
        <v>0</v>
      </c>
      <c r="BP7" s="6">
        <v>5</v>
      </c>
      <c r="BQ7" s="6">
        <v>0</v>
      </c>
      <c r="BR7" s="6">
        <v>8</v>
      </c>
      <c r="BS7" s="6">
        <v>0</v>
      </c>
      <c r="BT7" s="6">
        <v>11328</v>
      </c>
      <c r="BU7" s="6">
        <v>2797</v>
      </c>
      <c r="BV7" s="6">
        <v>4864</v>
      </c>
      <c r="BW7" s="6">
        <v>63</v>
      </c>
      <c r="BX7" s="6">
        <v>8303</v>
      </c>
      <c r="BY7" s="6">
        <v>6813</v>
      </c>
      <c r="BZ7" s="6">
        <v>4638</v>
      </c>
      <c r="CA7" s="6">
        <v>711</v>
      </c>
      <c r="CB7" s="6">
        <v>4</v>
      </c>
      <c r="CC7" s="6">
        <v>535</v>
      </c>
      <c r="CD7" s="6">
        <v>0</v>
      </c>
      <c r="CE7" s="6">
        <v>45</v>
      </c>
      <c r="CF7" s="6">
        <v>0</v>
      </c>
      <c r="CG7" s="4">
        <f t="shared" si="0"/>
        <v>1161162</v>
      </c>
      <c r="CH7" s="6">
        <v>2034669</v>
      </c>
      <c r="CI7" s="6">
        <v>161517</v>
      </c>
      <c r="CJ7" s="4">
        <f t="shared" si="1"/>
        <v>2196186</v>
      </c>
      <c r="CK7" s="6">
        <v>0</v>
      </c>
      <c r="CL7" s="6">
        <v>0</v>
      </c>
      <c r="CM7" s="4">
        <f t="shared" si="2"/>
        <v>0</v>
      </c>
      <c r="CN7" s="4">
        <v>13971</v>
      </c>
      <c r="CO7" s="4">
        <v>411509</v>
      </c>
      <c r="CP7" s="4">
        <f t="shared" si="3"/>
        <v>2621666</v>
      </c>
      <c r="CQ7" s="8">
        <f t="shared" si="4"/>
        <v>3782828</v>
      </c>
    </row>
    <row r="8" spans="1:95" ht="15" customHeight="1">
      <c r="A8" s="53">
        <v>6</v>
      </c>
      <c r="B8" s="60" t="s">
        <v>3</v>
      </c>
      <c r="C8" s="21">
        <v>2</v>
      </c>
      <c r="D8" s="17">
        <v>2</v>
      </c>
      <c r="E8" s="17">
        <v>118</v>
      </c>
      <c r="F8" s="17">
        <v>0</v>
      </c>
      <c r="G8" s="17">
        <v>0</v>
      </c>
      <c r="H8" s="17">
        <v>0</v>
      </c>
      <c r="I8" s="17">
        <v>3299</v>
      </c>
      <c r="J8" s="17">
        <v>0</v>
      </c>
      <c r="K8" s="17">
        <v>0</v>
      </c>
      <c r="L8" s="17">
        <v>0</v>
      </c>
      <c r="M8" s="17">
        <v>1068</v>
      </c>
      <c r="N8" s="17">
        <v>0</v>
      </c>
      <c r="O8" s="17">
        <v>0</v>
      </c>
      <c r="P8" s="17">
        <v>2</v>
      </c>
      <c r="Q8" s="17">
        <v>0</v>
      </c>
      <c r="R8" s="17">
        <v>3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50</v>
      </c>
      <c r="AO8" s="17">
        <v>243</v>
      </c>
      <c r="AP8" s="17">
        <v>0</v>
      </c>
      <c r="AQ8" s="17">
        <v>0</v>
      </c>
      <c r="AR8" s="17">
        <v>0</v>
      </c>
      <c r="AS8" s="17">
        <v>0</v>
      </c>
      <c r="AT8" s="17">
        <v>8</v>
      </c>
      <c r="AU8" s="17">
        <v>0</v>
      </c>
      <c r="AV8" s="17">
        <v>3</v>
      </c>
      <c r="AW8" s="17">
        <v>0</v>
      </c>
      <c r="AX8" s="17">
        <v>19084</v>
      </c>
      <c r="AY8" s="17">
        <v>231473</v>
      </c>
      <c r="AZ8" s="17">
        <v>0</v>
      </c>
      <c r="BA8" s="17">
        <v>0</v>
      </c>
      <c r="BB8" s="17">
        <v>2</v>
      </c>
      <c r="BC8" s="17">
        <v>0</v>
      </c>
      <c r="BD8" s="17">
        <v>0</v>
      </c>
      <c r="BE8" s="17">
        <v>0</v>
      </c>
      <c r="BF8" s="17">
        <v>0</v>
      </c>
      <c r="BG8" s="17">
        <v>0</v>
      </c>
      <c r="BH8" s="17">
        <v>30</v>
      </c>
      <c r="BI8" s="17">
        <v>19</v>
      </c>
      <c r="BJ8" s="17">
        <v>47</v>
      </c>
      <c r="BK8" s="17">
        <v>0</v>
      </c>
      <c r="BL8" s="17">
        <v>10</v>
      </c>
      <c r="BM8" s="17">
        <v>1</v>
      </c>
      <c r="BN8" s="17">
        <v>0</v>
      </c>
      <c r="BO8" s="17">
        <v>0</v>
      </c>
      <c r="BP8" s="17">
        <v>3</v>
      </c>
      <c r="BQ8" s="17">
        <v>0</v>
      </c>
      <c r="BR8" s="17">
        <v>7</v>
      </c>
      <c r="BS8" s="17">
        <v>0</v>
      </c>
      <c r="BT8" s="17">
        <v>9202</v>
      </c>
      <c r="BU8" s="17">
        <v>993</v>
      </c>
      <c r="BV8" s="17">
        <v>4554</v>
      </c>
      <c r="BW8" s="17">
        <v>51</v>
      </c>
      <c r="BX8" s="17">
        <v>8130</v>
      </c>
      <c r="BY8" s="17">
        <v>4135</v>
      </c>
      <c r="BZ8" s="17">
        <v>2246</v>
      </c>
      <c r="CA8" s="17">
        <v>811</v>
      </c>
      <c r="CB8" s="17">
        <v>148</v>
      </c>
      <c r="CC8" s="17">
        <v>51</v>
      </c>
      <c r="CD8" s="17">
        <v>0</v>
      </c>
      <c r="CE8" s="17">
        <v>11</v>
      </c>
      <c r="CF8" s="17">
        <v>0</v>
      </c>
      <c r="CG8" s="18">
        <f t="shared" si="0"/>
        <v>285806</v>
      </c>
      <c r="CH8" s="17">
        <v>482039</v>
      </c>
      <c r="CI8" s="17">
        <v>47841</v>
      </c>
      <c r="CJ8" s="18">
        <f t="shared" si="1"/>
        <v>529880</v>
      </c>
      <c r="CK8" s="17">
        <v>0</v>
      </c>
      <c r="CL8" s="17">
        <v>0</v>
      </c>
      <c r="CM8" s="18">
        <f t="shared" si="2"/>
        <v>0</v>
      </c>
      <c r="CN8" s="18">
        <v>493</v>
      </c>
      <c r="CO8" s="18">
        <v>127178</v>
      </c>
      <c r="CP8" s="18">
        <f t="shared" si="3"/>
        <v>657551</v>
      </c>
      <c r="CQ8" s="19">
        <f t="shared" si="4"/>
        <v>943357</v>
      </c>
    </row>
    <row r="9" spans="1:95" ht="15" customHeight="1">
      <c r="A9" s="53">
        <v>7</v>
      </c>
      <c r="B9" s="60" t="s">
        <v>4</v>
      </c>
      <c r="C9" s="11">
        <v>1</v>
      </c>
      <c r="D9" s="6">
        <v>1</v>
      </c>
      <c r="E9" s="6">
        <v>549</v>
      </c>
      <c r="F9" s="6">
        <v>0</v>
      </c>
      <c r="G9" s="6">
        <v>0</v>
      </c>
      <c r="H9" s="6">
        <v>7654</v>
      </c>
      <c r="I9" s="6">
        <v>49979</v>
      </c>
      <c r="J9" s="6">
        <v>737</v>
      </c>
      <c r="K9" s="6">
        <v>189</v>
      </c>
      <c r="L9" s="6">
        <v>3176</v>
      </c>
      <c r="M9" s="6">
        <v>304</v>
      </c>
      <c r="N9" s="6">
        <v>185342</v>
      </c>
      <c r="O9" s="6">
        <v>0</v>
      </c>
      <c r="P9" s="6">
        <v>1</v>
      </c>
      <c r="Q9" s="6">
        <v>0</v>
      </c>
      <c r="R9" s="6">
        <v>1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21</v>
      </c>
      <c r="AO9" s="6">
        <v>100</v>
      </c>
      <c r="AP9" s="6">
        <v>0</v>
      </c>
      <c r="AQ9" s="6">
        <v>0</v>
      </c>
      <c r="AR9" s="6">
        <v>1663</v>
      </c>
      <c r="AS9" s="6">
        <v>0</v>
      </c>
      <c r="AT9" s="6">
        <v>3</v>
      </c>
      <c r="AU9" s="6">
        <v>0</v>
      </c>
      <c r="AV9" s="6">
        <v>1</v>
      </c>
      <c r="AW9" s="6">
        <v>0</v>
      </c>
      <c r="AX9" s="6">
        <v>11952</v>
      </c>
      <c r="AY9" s="6">
        <v>91470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0</v>
      </c>
      <c r="BF9" s="6">
        <v>0</v>
      </c>
      <c r="BG9" s="6">
        <v>0</v>
      </c>
      <c r="BH9" s="6">
        <v>13</v>
      </c>
      <c r="BI9" s="6">
        <v>7</v>
      </c>
      <c r="BJ9" s="6">
        <v>0</v>
      </c>
      <c r="BK9" s="6">
        <v>0</v>
      </c>
      <c r="BL9" s="6">
        <v>4</v>
      </c>
      <c r="BM9" s="6">
        <v>0</v>
      </c>
      <c r="BN9" s="6">
        <v>0</v>
      </c>
      <c r="BO9" s="6">
        <v>0</v>
      </c>
      <c r="BP9" s="6">
        <v>1</v>
      </c>
      <c r="BQ9" s="6">
        <v>0</v>
      </c>
      <c r="BR9" s="6">
        <v>3</v>
      </c>
      <c r="BS9" s="6">
        <v>0</v>
      </c>
      <c r="BT9" s="6">
        <v>3801</v>
      </c>
      <c r="BU9" s="6">
        <v>1229</v>
      </c>
      <c r="BV9" s="6">
        <v>611</v>
      </c>
      <c r="BW9" s="6">
        <v>70</v>
      </c>
      <c r="BX9" s="6">
        <v>1150</v>
      </c>
      <c r="BY9" s="6">
        <v>1352</v>
      </c>
      <c r="BZ9" s="6">
        <v>1413</v>
      </c>
      <c r="CA9" s="6">
        <v>1783</v>
      </c>
      <c r="CB9" s="6">
        <v>118</v>
      </c>
      <c r="CC9" s="6">
        <v>8</v>
      </c>
      <c r="CD9" s="6">
        <v>0</v>
      </c>
      <c r="CE9" s="6">
        <v>16</v>
      </c>
      <c r="CF9" s="6">
        <v>0</v>
      </c>
      <c r="CG9" s="4">
        <f t="shared" si="0"/>
        <v>364723</v>
      </c>
      <c r="CH9" s="6">
        <v>458626</v>
      </c>
      <c r="CI9" s="6">
        <v>30151</v>
      </c>
      <c r="CJ9" s="4">
        <f t="shared" si="1"/>
        <v>488777</v>
      </c>
      <c r="CK9" s="6">
        <v>0</v>
      </c>
      <c r="CL9" s="6">
        <v>0</v>
      </c>
      <c r="CM9" s="4">
        <f t="shared" si="2"/>
        <v>0</v>
      </c>
      <c r="CN9" s="4">
        <v>-7923</v>
      </c>
      <c r="CO9" s="4">
        <v>754277</v>
      </c>
      <c r="CP9" s="4">
        <f t="shared" si="3"/>
        <v>1235131</v>
      </c>
      <c r="CQ9" s="8">
        <f t="shared" si="4"/>
        <v>1599854</v>
      </c>
    </row>
    <row r="10" spans="1:95" ht="15" customHeight="1">
      <c r="A10" s="53">
        <v>8</v>
      </c>
      <c r="B10" s="60" t="s">
        <v>5</v>
      </c>
      <c r="C10" s="21">
        <v>1</v>
      </c>
      <c r="D10" s="17">
        <v>0</v>
      </c>
      <c r="E10" s="17">
        <v>81</v>
      </c>
      <c r="F10" s="17">
        <v>0</v>
      </c>
      <c r="G10" s="17">
        <v>2599</v>
      </c>
      <c r="H10" s="17">
        <v>10866</v>
      </c>
      <c r="I10" s="17">
        <v>3109</v>
      </c>
      <c r="J10" s="17">
        <v>2752409</v>
      </c>
      <c r="K10" s="17">
        <v>297</v>
      </c>
      <c r="L10" s="17">
        <v>11467</v>
      </c>
      <c r="M10" s="17">
        <v>2438</v>
      </c>
      <c r="N10" s="17">
        <v>35</v>
      </c>
      <c r="O10" s="17">
        <v>504</v>
      </c>
      <c r="P10" s="17">
        <v>1</v>
      </c>
      <c r="Q10" s="17">
        <v>22</v>
      </c>
      <c r="R10" s="17">
        <v>4</v>
      </c>
      <c r="S10" s="17">
        <v>254</v>
      </c>
      <c r="T10" s="17">
        <v>4180</v>
      </c>
      <c r="U10" s="17">
        <v>55</v>
      </c>
      <c r="V10" s="17">
        <v>0</v>
      </c>
      <c r="W10" s="17">
        <v>0</v>
      </c>
      <c r="X10" s="17">
        <v>298</v>
      </c>
      <c r="Y10" s="17">
        <v>0</v>
      </c>
      <c r="Z10" s="17">
        <v>544</v>
      </c>
      <c r="AA10" s="17">
        <v>34</v>
      </c>
      <c r="AB10" s="17">
        <v>14</v>
      </c>
      <c r="AC10" s="17">
        <v>0</v>
      </c>
      <c r="AD10" s="17">
        <v>0</v>
      </c>
      <c r="AE10" s="17">
        <v>30</v>
      </c>
      <c r="AF10" s="17">
        <v>0</v>
      </c>
      <c r="AG10" s="17">
        <v>0</v>
      </c>
      <c r="AH10" s="17">
        <v>0</v>
      </c>
      <c r="AI10" s="17">
        <v>0</v>
      </c>
      <c r="AJ10" s="17">
        <v>0</v>
      </c>
      <c r="AK10" s="17">
        <v>3</v>
      </c>
      <c r="AL10" s="17">
        <v>24887</v>
      </c>
      <c r="AM10" s="17">
        <v>0</v>
      </c>
      <c r="AN10" s="17">
        <v>396</v>
      </c>
      <c r="AO10" s="17">
        <v>912</v>
      </c>
      <c r="AP10" s="17">
        <v>0</v>
      </c>
      <c r="AQ10" s="17">
        <v>0</v>
      </c>
      <c r="AR10" s="17">
        <v>85</v>
      </c>
      <c r="AS10" s="17">
        <v>332</v>
      </c>
      <c r="AT10" s="17">
        <v>1</v>
      </c>
      <c r="AU10" s="17">
        <v>0</v>
      </c>
      <c r="AV10" s="17">
        <v>0</v>
      </c>
      <c r="AW10" s="17">
        <v>0</v>
      </c>
      <c r="AX10" s="17">
        <v>5607</v>
      </c>
      <c r="AY10" s="17">
        <v>86134</v>
      </c>
      <c r="AZ10" s="17">
        <v>0</v>
      </c>
      <c r="BA10" s="17">
        <v>0</v>
      </c>
      <c r="BB10" s="17">
        <v>0</v>
      </c>
      <c r="BC10" s="17">
        <v>0</v>
      </c>
      <c r="BD10" s="17">
        <v>0</v>
      </c>
      <c r="BE10" s="17">
        <v>0</v>
      </c>
      <c r="BF10" s="17">
        <v>0</v>
      </c>
      <c r="BG10" s="17">
        <v>0</v>
      </c>
      <c r="BH10" s="17">
        <v>6</v>
      </c>
      <c r="BI10" s="17">
        <v>3</v>
      </c>
      <c r="BJ10" s="17">
        <v>4508</v>
      </c>
      <c r="BK10" s="17">
        <v>2</v>
      </c>
      <c r="BL10" s="17">
        <v>2</v>
      </c>
      <c r="BM10" s="17">
        <v>0</v>
      </c>
      <c r="BN10" s="17">
        <v>26</v>
      </c>
      <c r="BO10" s="17">
        <v>0</v>
      </c>
      <c r="BP10" s="17">
        <v>1</v>
      </c>
      <c r="BQ10" s="17">
        <v>0</v>
      </c>
      <c r="BR10" s="17">
        <v>2</v>
      </c>
      <c r="BS10" s="17">
        <v>0</v>
      </c>
      <c r="BT10" s="17">
        <v>1697</v>
      </c>
      <c r="BU10" s="17">
        <v>502</v>
      </c>
      <c r="BV10" s="17">
        <v>1223</v>
      </c>
      <c r="BW10" s="17">
        <v>64</v>
      </c>
      <c r="BX10" s="17">
        <v>1005</v>
      </c>
      <c r="BY10" s="17">
        <v>924</v>
      </c>
      <c r="BZ10" s="17">
        <v>607</v>
      </c>
      <c r="CA10" s="17">
        <v>40</v>
      </c>
      <c r="CB10" s="17">
        <v>356</v>
      </c>
      <c r="CC10" s="17">
        <v>99</v>
      </c>
      <c r="CD10" s="17">
        <v>0</v>
      </c>
      <c r="CE10" s="17">
        <v>66</v>
      </c>
      <c r="CF10" s="17">
        <v>0</v>
      </c>
      <c r="CG10" s="18">
        <f t="shared" si="0"/>
        <v>2918732</v>
      </c>
      <c r="CH10" s="17">
        <v>229972</v>
      </c>
      <c r="CI10" s="17">
        <v>13599</v>
      </c>
      <c r="CJ10" s="18">
        <f t="shared" si="1"/>
        <v>243571</v>
      </c>
      <c r="CK10" s="17">
        <v>0</v>
      </c>
      <c r="CL10" s="17">
        <v>0</v>
      </c>
      <c r="CM10" s="18">
        <f t="shared" si="2"/>
        <v>0</v>
      </c>
      <c r="CN10" s="18">
        <v>279294</v>
      </c>
      <c r="CO10" s="18">
        <v>3055960</v>
      </c>
      <c r="CP10" s="18">
        <f t="shared" si="3"/>
        <v>3578825</v>
      </c>
      <c r="CQ10" s="19">
        <f t="shared" si="4"/>
        <v>6497557</v>
      </c>
    </row>
    <row r="11" spans="1:95" ht="15" customHeight="1">
      <c r="A11" s="53">
        <v>9</v>
      </c>
      <c r="B11" s="60" t="s">
        <v>6</v>
      </c>
      <c r="C11" s="11">
        <v>3</v>
      </c>
      <c r="D11" s="6">
        <v>0</v>
      </c>
      <c r="E11" s="6">
        <v>152</v>
      </c>
      <c r="F11" s="6">
        <v>0</v>
      </c>
      <c r="G11" s="6">
        <v>55</v>
      </c>
      <c r="H11" s="6">
        <v>0</v>
      </c>
      <c r="I11" s="6">
        <v>4837</v>
      </c>
      <c r="J11" s="6">
        <v>18</v>
      </c>
      <c r="K11" s="6">
        <v>62648</v>
      </c>
      <c r="L11" s="6">
        <v>43366</v>
      </c>
      <c r="M11" s="6">
        <v>12043</v>
      </c>
      <c r="N11" s="6">
        <v>73</v>
      </c>
      <c r="O11" s="6">
        <v>0</v>
      </c>
      <c r="P11" s="6">
        <v>3</v>
      </c>
      <c r="Q11" s="6">
        <v>0</v>
      </c>
      <c r="R11" s="6">
        <v>3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21</v>
      </c>
      <c r="AO11" s="6">
        <v>104</v>
      </c>
      <c r="AP11" s="6">
        <v>0</v>
      </c>
      <c r="AQ11" s="6">
        <v>0</v>
      </c>
      <c r="AR11" s="6">
        <v>2</v>
      </c>
      <c r="AS11" s="6">
        <v>6</v>
      </c>
      <c r="AT11" s="6">
        <v>3</v>
      </c>
      <c r="AU11" s="6">
        <v>0</v>
      </c>
      <c r="AV11" s="6">
        <v>1</v>
      </c>
      <c r="AW11" s="6">
        <v>0</v>
      </c>
      <c r="AX11" s="6">
        <v>17802</v>
      </c>
      <c r="AY11" s="6">
        <v>214244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6">
        <v>0</v>
      </c>
      <c r="BH11" s="6">
        <v>13</v>
      </c>
      <c r="BI11" s="6">
        <v>9</v>
      </c>
      <c r="BJ11" s="6">
        <v>0</v>
      </c>
      <c r="BK11" s="6">
        <v>0</v>
      </c>
      <c r="BL11" s="6">
        <v>4</v>
      </c>
      <c r="BM11" s="6">
        <v>0</v>
      </c>
      <c r="BN11" s="6">
        <v>0</v>
      </c>
      <c r="BO11" s="6">
        <v>0</v>
      </c>
      <c r="BP11" s="6">
        <v>1</v>
      </c>
      <c r="BQ11" s="6">
        <v>0</v>
      </c>
      <c r="BR11" s="6">
        <v>4</v>
      </c>
      <c r="BS11" s="6">
        <v>0</v>
      </c>
      <c r="BT11" s="6">
        <v>3936</v>
      </c>
      <c r="BU11" s="6">
        <v>2041</v>
      </c>
      <c r="BV11" s="6">
        <v>1427</v>
      </c>
      <c r="BW11" s="6">
        <v>381</v>
      </c>
      <c r="BX11" s="6">
        <v>3047</v>
      </c>
      <c r="BY11" s="6">
        <v>6747</v>
      </c>
      <c r="BZ11" s="6">
        <v>2503</v>
      </c>
      <c r="CA11" s="6">
        <v>936</v>
      </c>
      <c r="CB11" s="6">
        <v>1084</v>
      </c>
      <c r="CC11" s="6">
        <v>184</v>
      </c>
      <c r="CD11" s="6">
        <v>0</v>
      </c>
      <c r="CE11" s="6">
        <v>17</v>
      </c>
      <c r="CF11" s="6">
        <v>0</v>
      </c>
      <c r="CG11" s="4">
        <f t="shared" si="0"/>
        <v>377718</v>
      </c>
      <c r="CH11" s="6">
        <v>1107035</v>
      </c>
      <c r="CI11" s="6">
        <v>117698</v>
      </c>
      <c r="CJ11" s="4">
        <f t="shared" si="1"/>
        <v>1224733</v>
      </c>
      <c r="CK11" s="6">
        <v>0</v>
      </c>
      <c r="CL11" s="6">
        <v>0</v>
      </c>
      <c r="CM11" s="4">
        <f t="shared" si="2"/>
        <v>0</v>
      </c>
      <c r="CN11" s="4">
        <v>261</v>
      </c>
      <c r="CO11" s="4">
        <v>248004</v>
      </c>
      <c r="CP11" s="4">
        <f t="shared" si="3"/>
        <v>1472998</v>
      </c>
      <c r="CQ11" s="8">
        <f t="shared" si="4"/>
        <v>1850716</v>
      </c>
    </row>
    <row r="12" spans="1:95" ht="15" customHeight="1">
      <c r="A12" s="53">
        <v>10</v>
      </c>
      <c r="B12" s="60" t="s">
        <v>7</v>
      </c>
      <c r="C12" s="21">
        <v>3</v>
      </c>
      <c r="D12" s="17">
        <v>0</v>
      </c>
      <c r="E12" s="17">
        <v>911</v>
      </c>
      <c r="F12" s="17">
        <v>0</v>
      </c>
      <c r="G12" s="17">
        <v>4797</v>
      </c>
      <c r="H12" s="17">
        <v>0</v>
      </c>
      <c r="I12" s="17">
        <v>65</v>
      </c>
      <c r="J12" s="17">
        <v>0</v>
      </c>
      <c r="K12" s="17">
        <v>2345</v>
      </c>
      <c r="L12" s="17">
        <v>216870</v>
      </c>
      <c r="M12" s="17">
        <v>18575</v>
      </c>
      <c r="N12" s="17">
        <v>19</v>
      </c>
      <c r="O12" s="17">
        <v>0</v>
      </c>
      <c r="P12" s="17">
        <v>3</v>
      </c>
      <c r="Q12" s="17">
        <v>4689</v>
      </c>
      <c r="R12" s="17">
        <v>5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24</v>
      </c>
      <c r="AO12" s="17">
        <v>119</v>
      </c>
      <c r="AP12" s="17">
        <v>0</v>
      </c>
      <c r="AQ12" s="17">
        <v>0</v>
      </c>
      <c r="AR12" s="17">
        <v>1</v>
      </c>
      <c r="AS12" s="17">
        <v>0</v>
      </c>
      <c r="AT12" s="17">
        <v>3</v>
      </c>
      <c r="AU12" s="17">
        <v>0</v>
      </c>
      <c r="AV12" s="17">
        <v>0</v>
      </c>
      <c r="AW12" s="17">
        <v>0</v>
      </c>
      <c r="AX12" s="17">
        <v>22532</v>
      </c>
      <c r="AY12" s="17">
        <v>295989</v>
      </c>
      <c r="AZ12" s="17">
        <v>0</v>
      </c>
      <c r="BA12" s="17">
        <v>28</v>
      </c>
      <c r="BB12" s="17">
        <v>0</v>
      </c>
      <c r="BC12" s="17">
        <v>0</v>
      </c>
      <c r="BD12" s="17">
        <v>0</v>
      </c>
      <c r="BE12" s="17">
        <v>0</v>
      </c>
      <c r="BF12" s="17">
        <v>0</v>
      </c>
      <c r="BG12" s="17">
        <v>0</v>
      </c>
      <c r="BH12" s="17">
        <v>15</v>
      </c>
      <c r="BI12" s="17">
        <v>10</v>
      </c>
      <c r="BJ12" s="17">
        <v>0</v>
      </c>
      <c r="BK12" s="17">
        <v>0</v>
      </c>
      <c r="BL12" s="17">
        <v>5</v>
      </c>
      <c r="BM12" s="17">
        <v>0</v>
      </c>
      <c r="BN12" s="17">
        <v>0</v>
      </c>
      <c r="BO12" s="17">
        <v>0</v>
      </c>
      <c r="BP12" s="17">
        <v>2</v>
      </c>
      <c r="BQ12" s="17">
        <v>0</v>
      </c>
      <c r="BR12" s="17">
        <v>5</v>
      </c>
      <c r="BS12" s="17">
        <v>0</v>
      </c>
      <c r="BT12" s="17">
        <v>4512</v>
      </c>
      <c r="BU12" s="17">
        <v>3168</v>
      </c>
      <c r="BV12" s="17">
        <v>1670</v>
      </c>
      <c r="BW12" s="17">
        <v>77</v>
      </c>
      <c r="BX12" s="17">
        <v>2903</v>
      </c>
      <c r="BY12" s="17">
        <v>6730</v>
      </c>
      <c r="BZ12" s="17">
        <v>3904</v>
      </c>
      <c r="CA12" s="17">
        <v>1026</v>
      </c>
      <c r="CB12" s="17">
        <v>2327</v>
      </c>
      <c r="CC12" s="17">
        <v>255</v>
      </c>
      <c r="CD12" s="17">
        <v>0</v>
      </c>
      <c r="CE12" s="17">
        <v>4</v>
      </c>
      <c r="CF12" s="17">
        <v>0</v>
      </c>
      <c r="CG12" s="18">
        <f t="shared" si="0"/>
        <v>593591</v>
      </c>
      <c r="CH12" s="17">
        <v>1299039</v>
      </c>
      <c r="CI12" s="17">
        <v>3542</v>
      </c>
      <c r="CJ12" s="18">
        <f t="shared" si="1"/>
        <v>1302581</v>
      </c>
      <c r="CK12" s="17">
        <v>0</v>
      </c>
      <c r="CL12" s="17">
        <v>0</v>
      </c>
      <c r="CM12" s="18">
        <f t="shared" si="2"/>
        <v>0</v>
      </c>
      <c r="CN12" s="18">
        <v>8161</v>
      </c>
      <c r="CO12" s="18">
        <v>592500</v>
      </c>
      <c r="CP12" s="18">
        <f t="shared" si="3"/>
        <v>1903242</v>
      </c>
      <c r="CQ12" s="19">
        <f t="shared" si="4"/>
        <v>2496833</v>
      </c>
    </row>
    <row r="13" spans="1:95" ht="15" customHeight="1">
      <c r="A13" s="53">
        <v>11</v>
      </c>
      <c r="B13" s="60" t="s">
        <v>8</v>
      </c>
      <c r="C13" s="11">
        <v>803248</v>
      </c>
      <c r="D13" s="6">
        <v>1</v>
      </c>
      <c r="E13" s="6">
        <v>18034</v>
      </c>
      <c r="F13" s="6">
        <v>0</v>
      </c>
      <c r="G13" s="6">
        <v>119361</v>
      </c>
      <c r="H13" s="6">
        <v>27</v>
      </c>
      <c r="I13" s="6">
        <v>39226</v>
      </c>
      <c r="J13" s="6">
        <v>319</v>
      </c>
      <c r="K13" s="6">
        <v>21137</v>
      </c>
      <c r="L13" s="6">
        <v>59964</v>
      </c>
      <c r="M13" s="6">
        <v>196070</v>
      </c>
      <c r="N13" s="6">
        <v>154680</v>
      </c>
      <c r="O13" s="6">
        <v>0</v>
      </c>
      <c r="P13" s="6">
        <v>3</v>
      </c>
      <c r="Q13" s="6">
        <v>0</v>
      </c>
      <c r="R13" s="6">
        <v>4</v>
      </c>
      <c r="S13" s="6">
        <v>0</v>
      </c>
      <c r="T13" s="6">
        <v>0</v>
      </c>
      <c r="U13" s="6">
        <v>978</v>
      </c>
      <c r="V13" s="6">
        <v>307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39</v>
      </c>
      <c r="AO13" s="6">
        <v>191</v>
      </c>
      <c r="AP13" s="6">
        <v>0</v>
      </c>
      <c r="AQ13" s="6">
        <v>0</v>
      </c>
      <c r="AR13" s="6">
        <v>1022</v>
      </c>
      <c r="AS13" s="6">
        <v>0</v>
      </c>
      <c r="AT13" s="6">
        <v>7</v>
      </c>
      <c r="AU13" s="6">
        <v>208</v>
      </c>
      <c r="AV13" s="6">
        <v>2</v>
      </c>
      <c r="AW13" s="6">
        <v>0</v>
      </c>
      <c r="AX13" s="6">
        <v>24096</v>
      </c>
      <c r="AY13" s="6">
        <v>510872</v>
      </c>
      <c r="AZ13" s="6">
        <v>0</v>
      </c>
      <c r="BA13" s="6">
        <v>0</v>
      </c>
      <c r="BB13" s="6">
        <v>1</v>
      </c>
      <c r="BC13" s="6">
        <v>0</v>
      </c>
      <c r="BD13" s="6">
        <v>0</v>
      </c>
      <c r="BE13" s="6">
        <v>0</v>
      </c>
      <c r="BF13" s="6">
        <v>0</v>
      </c>
      <c r="BG13" s="6">
        <v>0</v>
      </c>
      <c r="BH13" s="6">
        <v>29</v>
      </c>
      <c r="BI13" s="6">
        <v>16</v>
      </c>
      <c r="BJ13" s="6">
        <v>105</v>
      </c>
      <c r="BK13" s="6">
        <v>0</v>
      </c>
      <c r="BL13" s="6">
        <v>8</v>
      </c>
      <c r="BM13" s="6">
        <v>408</v>
      </c>
      <c r="BN13" s="6">
        <v>0</v>
      </c>
      <c r="BO13" s="6">
        <v>0</v>
      </c>
      <c r="BP13" s="6">
        <v>2</v>
      </c>
      <c r="BQ13" s="6">
        <v>0</v>
      </c>
      <c r="BR13" s="6">
        <v>35</v>
      </c>
      <c r="BS13" s="6">
        <v>0</v>
      </c>
      <c r="BT13" s="6">
        <v>7231</v>
      </c>
      <c r="BU13" s="6">
        <v>686</v>
      </c>
      <c r="BV13" s="6">
        <v>1594</v>
      </c>
      <c r="BW13" s="6">
        <v>652</v>
      </c>
      <c r="BX13" s="6">
        <v>3154</v>
      </c>
      <c r="BY13" s="6">
        <v>12034</v>
      </c>
      <c r="BZ13" s="6">
        <v>3613</v>
      </c>
      <c r="CA13" s="6">
        <v>4673</v>
      </c>
      <c r="CB13" s="6">
        <v>2901</v>
      </c>
      <c r="CC13" s="6">
        <v>12</v>
      </c>
      <c r="CD13" s="6">
        <v>0</v>
      </c>
      <c r="CE13" s="6">
        <v>965</v>
      </c>
      <c r="CF13" s="6">
        <v>0</v>
      </c>
      <c r="CG13" s="4">
        <f t="shared" si="0"/>
        <v>1987915</v>
      </c>
      <c r="CH13" s="6">
        <v>674687</v>
      </c>
      <c r="CI13" s="6">
        <v>41024</v>
      </c>
      <c r="CJ13" s="4">
        <f t="shared" si="1"/>
        <v>715711</v>
      </c>
      <c r="CK13" s="6">
        <v>0</v>
      </c>
      <c r="CL13" s="6">
        <v>0</v>
      </c>
      <c r="CM13" s="4">
        <f t="shared" si="2"/>
        <v>0</v>
      </c>
      <c r="CN13" s="4">
        <v>-17982</v>
      </c>
      <c r="CO13" s="4">
        <v>803104</v>
      </c>
      <c r="CP13" s="4">
        <f t="shared" si="3"/>
        <v>1500833</v>
      </c>
      <c r="CQ13" s="8">
        <f t="shared" si="4"/>
        <v>3488748</v>
      </c>
    </row>
    <row r="14" spans="1:95" ht="15" customHeight="1">
      <c r="A14" s="53">
        <v>12</v>
      </c>
      <c r="B14" s="60" t="s">
        <v>9</v>
      </c>
      <c r="C14" s="21">
        <v>2</v>
      </c>
      <c r="D14" s="17">
        <v>0</v>
      </c>
      <c r="E14" s="17">
        <v>400</v>
      </c>
      <c r="F14" s="17">
        <v>0</v>
      </c>
      <c r="G14" s="17">
        <v>0</v>
      </c>
      <c r="H14" s="17">
        <v>0</v>
      </c>
      <c r="I14" s="17">
        <v>54</v>
      </c>
      <c r="J14" s="17">
        <v>0</v>
      </c>
      <c r="K14" s="17">
        <v>139</v>
      </c>
      <c r="L14" s="17">
        <v>17</v>
      </c>
      <c r="M14" s="17">
        <v>590</v>
      </c>
      <c r="N14" s="17">
        <v>234145</v>
      </c>
      <c r="O14" s="17">
        <v>8</v>
      </c>
      <c r="P14" s="17">
        <v>2</v>
      </c>
      <c r="Q14" s="17">
        <v>0</v>
      </c>
      <c r="R14" s="17">
        <v>2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4</v>
      </c>
      <c r="AK14" s="17">
        <v>0</v>
      </c>
      <c r="AL14" s="17">
        <v>0</v>
      </c>
      <c r="AM14" s="17">
        <v>0</v>
      </c>
      <c r="AN14" s="17">
        <v>13</v>
      </c>
      <c r="AO14" s="17">
        <v>62</v>
      </c>
      <c r="AP14" s="17">
        <v>0</v>
      </c>
      <c r="AQ14" s="17">
        <v>0</v>
      </c>
      <c r="AR14" s="17">
        <v>1</v>
      </c>
      <c r="AS14" s="17">
        <v>0</v>
      </c>
      <c r="AT14" s="17">
        <v>1</v>
      </c>
      <c r="AU14" s="17">
        <v>213</v>
      </c>
      <c r="AV14" s="17">
        <v>279</v>
      </c>
      <c r="AW14" s="17">
        <v>0</v>
      </c>
      <c r="AX14" s="17">
        <v>31468</v>
      </c>
      <c r="AY14" s="17">
        <v>1426615</v>
      </c>
      <c r="AZ14" s="17">
        <v>0</v>
      </c>
      <c r="BA14" s="17">
        <v>52</v>
      </c>
      <c r="BB14" s="17">
        <v>1</v>
      </c>
      <c r="BC14" s="17">
        <v>0</v>
      </c>
      <c r="BD14" s="17">
        <v>162</v>
      </c>
      <c r="BE14" s="17">
        <v>0</v>
      </c>
      <c r="BF14" s="17">
        <v>0</v>
      </c>
      <c r="BG14" s="17">
        <v>0</v>
      </c>
      <c r="BH14" s="17">
        <v>32</v>
      </c>
      <c r="BI14" s="17">
        <v>5</v>
      </c>
      <c r="BJ14" s="17">
        <v>0</v>
      </c>
      <c r="BK14" s="17">
        <v>0</v>
      </c>
      <c r="BL14" s="17">
        <v>2</v>
      </c>
      <c r="BM14" s="17">
        <v>0</v>
      </c>
      <c r="BN14" s="17">
        <v>0</v>
      </c>
      <c r="BO14" s="17">
        <v>0</v>
      </c>
      <c r="BP14" s="17">
        <v>1</v>
      </c>
      <c r="BQ14" s="17">
        <v>0</v>
      </c>
      <c r="BR14" s="17">
        <v>3</v>
      </c>
      <c r="BS14" s="17">
        <v>0</v>
      </c>
      <c r="BT14" s="17">
        <v>2388</v>
      </c>
      <c r="BU14" s="17">
        <v>815</v>
      </c>
      <c r="BV14" s="17">
        <v>1454</v>
      </c>
      <c r="BW14" s="17">
        <v>209</v>
      </c>
      <c r="BX14" s="17">
        <v>2267</v>
      </c>
      <c r="BY14" s="17">
        <v>6600</v>
      </c>
      <c r="BZ14" s="17">
        <v>2085</v>
      </c>
      <c r="CA14" s="17">
        <v>12723</v>
      </c>
      <c r="CB14" s="17">
        <v>6054</v>
      </c>
      <c r="CC14" s="17">
        <v>144</v>
      </c>
      <c r="CD14" s="17">
        <v>0</v>
      </c>
      <c r="CE14" s="17">
        <v>24</v>
      </c>
      <c r="CF14" s="17">
        <v>0</v>
      </c>
      <c r="CG14" s="18">
        <f t="shared" si="0"/>
        <v>1729036</v>
      </c>
      <c r="CH14" s="17">
        <v>709496</v>
      </c>
      <c r="CI14" s="17">
        <v>48032</v>
      </c>
      <c r="CJ14" s="18">
        <f t="shared" si="1"/>
        <v>757528</v>
      </c>
      <c r="CK14" s="17">
        <v>0</v>
      </c>
      <c r="CL14" s="17">
        <v>0</v>
      </c>
      <c r="CM14" s="18">
        <f t="shared" si="2"/>
        <v>0</v>
      </c>
      <c r="CN14" s="18">
        <v>9477</v>
      </c>
      <c r="CO14" s="18">
        <v>788670</v>
      </c>
      <c r="CP14" s="18">
        <f t="shared" si="3"/>
        <v>1555675</v>
      </c>
      <c r="CQ14" s="19">
        <f t="shared" si="4"/>
        <v>3284711</v>
      </c>
    </row>
    <row r="15" spans="1:95" ht="15" customHeight="1">
      <c r="A15" s="53">
        <v>13</v>
      </c>
      <c r="B15" s="60" t="s">
        <v>10</v>
      </c>
      <c r="C15" s="11">
        <v>21635</v>
      </c>
      <c r="D15" s="6">
        <v>2909</v>
      </c>
      <c r="E15" s="6">
        <v>8120</v>
      </c>
      <c r="F15" s="6">
        <v>20</v>
      </c>
      <c r="G15" s="6">
        <v>316</v>
      </c>
      <c r="H15" s="6">
        <v>0</v>
      </c>
      <c r="I15" s="6">
        <v>47</v>
      </c>
      <c r="J15" s="6">
        <v>601</v>
      </c>
      <c r="K15" s="6">
        <v>1250</v>
      </c>
      <c r="L15" s="6">
        <v>6321</v>
      </c>
      <c r="M15" s="6">
        <v>86</v>
      </c>
      <c r="N15" s="6">
        <v>849</v>
      </c>
      <c r="O15" s="6">
        <v>441367</v>
      </c>
      <c r="P15" s="6">
        <v>103</v>
      </c>
      <c r="Q15" s="6">
        <v>6841</v>
      </c>
      <c r="R15" s="6">
        <v>12545</v>
      </c>
      <c r="S15" s="6">
        <v>0</v>
      </c>
      <c r="T15" s="6">
        <v>5252</v>
      </c>
      <c r="U15" s="6">
        <v>78</v>
      </c>
      <c r="V15" s="6">
        <v>1292</v>
      </c>
      <c r="W15" s="6">
        <v>3116</v>
      </c>
      <c r="X15" s="6">
        <v>359</v>
      </c>
      <c r="Y15" s="6">
        <v>81</v>
      </c>
      <c r="Z15" s="6">
        <v>0</v>
      </c>
      <c r="AA15" s="6">
        <v>40</v>
      </c>
      <c r="AB15" s="6">
        <v>0</v>
      </c>
      <c r="AC15" s="6">
        <v>633</v>
      </c>
      <c r="AD15" s="6">
        <v>743</v>
      </c>
      <c r="AE15" s="6">
        <v>1125</v>
      </c>
      <c r="AF15" s="6">
        <v>282</v>
      </c>
      <c r="AG15" s="6">
        <v>654</v>
      </c>
      <c r="AH15" s="6">
        <v>363</v>
      </c>
      <c r="AI15" s="6">
        <v>30067</v>
      </c>
      <c r="AJ15" s="6">
        <v>10476</v>
      </c>
      <c r="AK15" s="6">
        <v>1921</v>
      </c>
      <c r="AL15" s="6">
        <v>0</v>
      </c>
      <c r="AM15" s="6">
        <v>69</v>
      </c>
      <c r="AN15" s="6">
        <v>1734</v>
      </c>
      <c r="AO15" s="6">
        <v>4595</v>
      </c>
      <c r="AP15" s="6">
        <v>584</v>
      </c>
      <c r="AQ15" s="6">
        <v>3603</v>
      </c>
      <c r="AR15" s="6">
        <v>2241</v>
      </c>
      <c r="AS15" s="6">
        <v>19481</v>
      </c>
      <c r="AT15" s="6">
        <v>2776</v>
      </c>
      <c r="AU15" s="6">
        <v>1677</v>
      </c>
      <c r="AV15" s="6">
        <v>18764</v>
      </c>
      <c r="AW15" s="6">
        <v>128</v>
      </c>
      <c r="AX15" s="6">
        <v>38608</v>
      </c>
      <c r="AY15" s="6">
        <v>29496</v>
      </c>
      <c r="AZ15" s="6">
        <v>19</v>
      </c>
      <c r="BA15" s="6">
        <v>6611</v>
      </c>
      <c r="BB15" s="6">
        <v>3</v>
      </c>
      <c r="BC15" s="6">
        <v>292</v>
      </c>
      <c r="BD15" s="6">
        <v>444</v>
      </c>
      <c r="BE15" s="6">
        <v>21</v>
      </c>
      <c r="BF15" s="6">
        <v>0</v>
      </c>
      <c r="BG15" s="6">
        <v>391</v>
      </c>
      <c r="BH15" s="6">
        <v>1941</v>
      </c>
      <c r="BI15" s="6">
        <v>36</v>
      </c>
      <c r="BJ15" s="6">
        <v>1341</v>
      </c>
      <c r="BK15" s="6">
        <v>899</v>
      </c>
      <c r="BL15" s="6">
        <v>115</v>
      </c>
      <c r="BM15" s="6">
        <v>1</v>
      </c>
      <c r="BN15" s="6">
        <v>4081</v>
      </c>
      <c r="BO15" s="6">
        <v>105</v>
      </c>
      <c r="BP15" s="6">
        <v>8</v>
      </c>
      <c r="BQ15" s="6">
        <v>2621</v>
      </c>
      <c r="BR15" s="6">
        <v>4855</v>
      </c>
      <c r="BS15" s="6">
        <v>3248</v>
      </c>
      <c r="BT15" s="6">
        <v>16512</v>
      </c>
      <c r="BU15" s="6">
        <v>244</v>
      </c>
      <c r="BV15" s="6">
        <v>2311</v>
      </c>
      <c r="BW15" s="6">
        <v>9112</v>
      </c>
      <c r="BX15" s="6">
        <v>23232</v>
      </c>
      <c r="BY15" s="6">
        <v>4059</v>
      </c>
      <c r="BZ15" s="6">
        <v>9724</v>
      </c>
      <c r="CA15" s="6">
        <v>5628</v>
      </c>
      <c r="CB15" s="6">
        <v>2258</v>
      </c>
      <c r="CC15" s="6">
        <v>125</v>
      </c>
      <c r="CD15" s="6">
        <v>8219</v>
      </c>
      <c r="CE15" s="6">
        <v>17419</v>
      </c>
      <c r="CF15" s="6">
        <v>0</v>
      </c>
      <c r="CG15" s="4">
        <f t="shared" si="0"/>
        <v>809123</v>
      </c>
      <c r="CH15" s="6">
        <v>2717554</v>
      </c>
      <c r="CI15" s="6">
        <v>142496</v>
      </c>
      <c r="CJ15" s="4">
        <f t="shared" si="1"/>
        <v>2860050</v>
      </c>
      <c r="CK15" s="6">
        <v>0</v>
      </c>
      <c r="CL15" s="6">
        <v>0</v>
      </c>
      <c r="CM15" s="4">
        <f t="shared" si="2"/>
        <v>0</v>
      </c>
      <c r="CN15" s="4">
        <v>17614</v>
      </c>
      <c r="CO15" s="4">
        <v>649927</v>
      </c>
      <c r="CP15" s="4">
        <f t="shared" si="3"/>
        <v>3527591</v>
      </c>
      <c r="CQ15" s="8">
        <f t="shared" si="4"/>
        <v>4336714</v>
      </c>
    </row>
    <row r="16" spans="1:95" ht="15" customHeight="1">
      <c r="A16" s="53">
        <v>14</v>
      </c>
      <c r="B16" s="60" t="s">
        <v>11</v>
      </c>
      <c r="C16" s="21">
        <v>13023</v>
      </c>
      <c r="D16" s="17">
        <v>4</v>
      </c>
      <c r="E16" s="17">
        <v>795</v>
      </c>
      <c r="F16" s="17">
        <v>1909</v>
      </c>
      <c r="G16" s="17">
        <v>8625</v>
      </c>
      <c r="H16" s="17">
        <v>42</v>
      </c>
      <c r="I16" s="17">
        <v>188</v>
      </c>
      <c r="J16" s="17">
        <v>30</v>
      </c>
      <c r="K16" s="17">
        <v>82</v>
      </c>
      <c r="L16" s="17">
        <v>2995</v>
      </c>
      <c r="M16" s="17">
        <v>477</v>
      </c>
      <c r="N16" s="17">
        <v>11275</v>
      </c>
      <c r="O16" s="17">
        <v>1394</v>
      </c>
      <c r="P16" s="17">
        <v>145131</v>
      </c>
      <c r="Q16" s="17">
        <v>6818</v>
      </c>
      <c r="R16" s="17">
        <v>34</v>
      </c>
      <c r="S16" s="17">
        <v>0</v>
      </c>
      <c r="T16" s="17">
        <v>4219</v>
      </c>
      <c r="U16" s="17">
        <v>4577</v>
      </c>
      <c r="V16" s="17">
        <v>55</v>
      </c>
      <c r="W16" s="17">
        <v>172</v>
      </c>
      <c r="X16" s="17">
        <v>3730</v>
      </c>
      <c r="Y16" s="17">
        <v>2412</v>
      </c>
      <c r="Z16" s="17">
        <v>124</v>
      </c>
      <c r="AA16" s="17">
        <v>677</v>
      </c>
      <c r="AB16" s="17">
        <v>424</v>
      </c>
      <c r="AC16" s="17">
        <v>817</v>
      </c>
      <c r="AD16" s="17">
        <v>247</v>
      </c>
      <c r="AE16" s="17">
        <v>1037</v>
      </c>
      <c r="AF16" s="17">
        <v>1649</v>
      </c>
      <c r="AG16" s="17">
        <v>1083</v>
      </c>
      <c r="AH16" s="17">
        <v>3</v>
      </c>
      <c r="AI16" s="17">
        <v>199284</v>
      </c>
      <c r="AJ16" s="17">
        <v>87</v>
      </c>
      <c r="AK16" s="17">
        <v>1325</v>
      </c>
      <c r="AL16" s="17">
        <v>37</v>
      </c>
      <c r="AM16" s="17">
        <v>60</v>
      </c>
      <c r="AN16" s="17">
        <v>79</v>
      </c>
      <c r="AO16" s="17">
        <v>3515</v>
      </c>
      <c r="AP16" s="17">
        <v>266867</v>
      </c>
      <c r="AQ16" s="17">
        <v>288</v>
      </c>
      <c r="AR16" s="17">
        <v>4359</v>
      </c>
      <c r="AS16" s="17">
        <v>88</v>
      </c>
      <c r="AT16" s="17">
        <v>65</v>
      </c>
      <c r="AU16" s="17">
        <v>3</v>
      </c>
      <c r="AV16" s="17">
        <v>16404</v>
      </c>
      <c r="AW16" s="17">
        <v>161</v>
      </c>
      <c r="AX16" s="17">
        <v>3032</v>
      </c>
      <c r="AY16" s="17">
        <v>40</v>
      </c>
      <c r="AZ16" s="17">
        <v>7</v>
      </c>
      <c r="BA16" s="17">
        <v>42</v>
      </c>
      <c r="BB16" s="17">
        <v>4</v>
      </c>
      <c r="BC16" s="17">
        <v>29</v>
      </c>
      <c r="BD16" s="17">
        <v>246</v>
      </c>
      <c r="BE16" s="17">
        <v>10</v>
      </c>
      <c r="BF16" s="17">
        <v>117</v>
      </c>
      <c r="BG16" s="17">
        <v>187</v>
      </c>
      <c r="BH16" s="17">
        <v>772</v>
      </c>
      <c r="BI16" s="17">
        <v>650</v>
      </c>
      <c r="BJ16" s="17">
        <v>1316</v>
      </c>
      <c r="BK16" s="17">
        <v>52</v>
      </c>
      <c r="BL16" s="17">
        <v>302</v>
      </c>
      <c r="BM16" s="17">
        <v>25</v>
      </c>
      <c r="BN16" s="17">
        <v>10647</v>
      </c>
      <c r="BO16" s="17">
        <v>4</v>
      </c>
      <c r="BP16" s="17">
        <v>30</v>
      </c>
      <c r="BQ16" s="17">
        <v>3</v>
      </c>
      <c r="BR16" s="17">
        <v>30</v>
      </c>
      <c r="BS16" s="17">
        <v>18</v>
      </c>
      <c r="BT16" s="17">
        <v>840</v>
      </c>
      <c r="BU16" s="17">
        <v>349</v>
      </c>
      <c r="BV16" s="17">
        <v>184</v>
      </c>
      <c r="BW16" s="17">
        <v>149</v>
      </c>
      <c r="BX16" s="17">
        <v>5</v>
      </c>
      <c r="BY16" s="17">
        <v>87</v>
      </c>
      <c r="BZ16" s="17">
        <v>1412</v>
      </c>
      <c r="CA16" s="17">
        <v>140</v>
      </c>
      <c r="CB16" s="17">
        <v>62</v>
      </c>
      <c r="CC16" s="17">
        <v>3</v>
      </c>
      <c r="CD16" s="17">
        <v>1494</v>
      </c>
      <c r="CE16" s="17">
        <v>9488</v>
      </c>
      <c r="CF16" s="17">
        <v>0</v>
      </c>
      <c r="CG16" s="18">
        <f t="shared" si="0"/>
        <v>738446</v>
      </c>
      <c r="CH16" s="17">
        <v>30990</v>
      </c>
      <c r="CI16" s="17">
        <v>0</v>
      </c>
      <c r="CJ16" s="18">
        <f t="shared" si="1"/>
        <v>30990</v>
      </c>
      <c r="CK16" s="17">
        <v>0</v>
      </c>
      <c r="CL16" s="17">
        <v>0</v>
      </c>
      <c r="CM16" s="18">
        <f t="shared" si="2"/>
        <v>0</v>
      </c>
      <c r="CN16" s="18">
        <v>12494</v>
      </c>
      <c r="CO16" s="18">
        <v>192355</v>
      </c>
      <c r="CP16" s="18">
        <f t="shared" si="3"/>
        <v>235839</v>
      </c>
      <c r="CQ16" s="19">
        <f t="shared" si="4"/>
        <v>974285</v>
      </c>
    </row>
    <row r="17" spans="1:95" ht="15" customHeight="1">
      <c r="A17" s="53">
        <v>15</v>
      </c>
      <c r="B17" s="60" t="s">
        <v>12</v>
      </c>
      <c r="C17" s="11">
        <v>3767</v>
      </c>
      <c r="D17" s="6">
        <v>287</v>
      </c>
      <c r="E17" s="6">
        <v>865</v>
      </c>
      <c r="F17" s="6">
        <v>266</v>
      </c>
      <c r="G17" s="6">
        <v>11585</v>
      </c>
      <c r="H17" s="6">
        <v>3297</v>
      </c>
      <c r="I17" s="6">
        <v>36071</v>
      </c>
      <c r="J17" s="6">
        <v>5261</v>
      </c>
      <c r="K17" s="6">
        <v>46125</v>
      </c>
      <c r="L17" s="6">
        <v>20638</v>
      </c>
      <c r="M17" s="6">
        <v>20482</v>
      </c>
      <c r="N17" s="6">
        <v>32796</v>
      </c>
      <c r="O17" s="6">
        <v>2911</v>
      </c>
      <c r="P17" s="6">
        <v>3624</v>
      </c>
      <c r="Q17" s="6">
        <v>319341</v>
      </c>
      <c r="R17" s="6">
        <v>128664</v>
      </c>
      <c r="S17" s="6">
        <v>532</v>
      </c>
      <c r="T17" s="6">
        <v>2883</v>
      </c>
      <c r="U17" s="6">
        <v>19217</v>
      </c>
      <c r="V17" s="6">
        <v>6505</v>
      </c>
      <c r="W17" s="6">
        <v>11237</v>
      </c>
      <c r="X17" s="6">
        <v>6591</v>
      </c>
      <c r="Y17" s="6">
        <v>1253</v>
      </c>
      <c r="Z17" s="6">
        <v>7610</v>
      </c>
      <c r="AA17" s="6">
        <v>462</v>
      </c>
      <c r="AB17" s="6">
        <v>8229</v>
      </c>
      <c r="AC17" s="6">
        <v>680</v>
      </c>
      <c r="AD17" s="6">
        <v>5140</v>
      </c>
      <c r="AE17" s="6">
        <v>1326</v>
      </c>
      <c r="AF17" s="6">
        <v>1089</v>
      </c>
      <c r="AG17" s="6">
        <v>164</v>
      </c>
      <c r="AH17" s="6">
        <v>95</v>
      </c>
      <c r="AI17" s="6">
        <v>2265</v>
      </c>
      <c r="AJ17" s="6">
        <v>1182</v>
      </c>
      <c r="AK17" s="6">
        <v>880</v>
      </c>
      <c r="AL17" s="6">
        <v>917</v>
      </c>
      <c r="AM17" s="6">
        <v>412</v>
      </c>
      <c r="AN17" s="6">
        <v>1794</v>
      </c>
      <c r="AO17" s="6">
        <v>45508</v>
      </c>
      <c r="AP17" s="6">
        <v>19394</v>
      </c>
      <c r="AQ17" s="6">
        <v>6765</v>
      </c>
      <c r="AR17" s="6">
        <v>45492</v>
      </c>
      <c r="AS17" s="6">
        <v>10671</v>
      </c>
      <c r="AT17" s="6">
        <v>1481</v>
      </c>
      <c r="AU17" s="6">
        <v>49</v>
      </c>
      <c r="AV17" s="6">
        <v>14517</v>
      </c>
      <c r="AW17" s="6">
        <v>1884</v>
      </c>
      <c r="AX17" s="6">
        <v>8878</v>
      </c>
      <c r="AY17" s="6">
        <v>15930</v>
      </c>
      <c r="AZ17" s="6">
        <v>53525</v>
      </c>
      <c r="BA17" s="6">
        <v>58</v>
      </c>
      <c r="BB17" s="6">
        <v>354</v>
      </c>
      <c r="BC17" s="6">
        <v>717</v>
      </c>
      <c r="BD17" s="6">
        <v>16905</v>
      </c>
      <c r="BE17" s="6">
        <v>1370</v>
      </c>
      <c r="BF17" s="6">
        <v>6971</v>
      </c>
      <c r="BG17" s="6">
        <v>9347</v>
      </c>
      <c r="BH17" s="6">
        <v>25098</v>
      </c>
      <c r="BI17" s="6">
        <v>19528</v>
      </c>
      <c r="BJ17" s="6">
        <v>3929</v>
      </c>
      <c r="BK17" s="6">
        <v>15165</v>
      </c>
      <c r="BL17" s="6">
        <v>26523</v>
      </c>
      <c r="BM17" s="6">
        <v>959</v>
      </c>
      <c r="BN17" s="6">
        <v>6427</v>
      </c>
      <c r="BO17" s="6">
        <v>512</v>
      </c>
      <c r="BP17" s="6">
        <v>1215</v>
      </c>
      <c r="BQ17" s="6">
        <v>1289</v>
      </c>
      <c r="BR17" s="6">
        <v>1987</v>
      </c>
      <c r="BS17" s="6">
        <v>6313</v>
      </c>
      <c r="BT17" s="6">
        <v>21934</v>
      </c>
      <c r="BU17" s="6">
        <v>37622</v>
      </c>
      <c r="BV17" s="6">
        <v>16974</v>
      </c>
      <c r="BW17" s="6">
        <v>6851</v>
      </c>
      <c r="BX17" s="6">
        <v>6376</v>
      </c>
      <c r="BY17" s="6">
        <v>2663</v>
      </c>
      <c r="BZ17" s="6">
        <v>3505</v>
      </c>
      <c r="CA17" s="6">
        <v>8774</v>
      </c>
      <c r="CB17" s="6">
        <v>3433</v>
      </c>
      <c r="CC17" s="6">
        <v>2085</v>
      </c>
      <c r="CD17" s="6">
        <v>589</v>
      </c>
      <c r="CE17" s="6">
        <v>1150</v>
      </c>
      <c r="CF17" s="6">
        <v>0</v>
      </c>
      <c r="CG17" s="4">
        <f t="shared" si="0"/>
        <v>1197160</v>
      </c>
      <c r="CH17" s="6">
        <v>226918</v>
      </c>
      <c r="CI17" s="6">
        <v>5349</v>
      </c>
      <c r="CJ17" s="4">
        <f t="shared" si="1"/>
        <v>232267</v>
      </c>
      <c r="CK17" s="6">
        <v>0</v>
      </c>
      <c r="CL17" s="6">
        <v>0</v>
      </c>
      <c r="CM17" s="4">
        <f t="shared" si="2"/>
        <v>0</v>
      </c>
      <c r="CN17" s="4">
        <v>340</v>
      </c>
      <c r="CO17" s="4">
        <v>421096</v>
      </c>
      <c r="CP17" s="4">
        <f t="shared" si="3"/>
        <v>653703</v>
      </c>
      <c r="CQ17" s="8">
        <f t="shared" si="4"/>
        <v>1850863</v>
      </c>
    </row>
    <row r="18" spans="1:95" ht="15" customHeight="1">
      <c r="A18" s="53">
        <v>16</v>
      </c>
      <c r="B18" s="60" t="s">
        <v>13</v>
      </c>
      <c r="C18" s="21">
        <v>704</v>
      </c>
      <c r="D18" s="17">
        <v>13</v>
      </c>
      <c r="E18" s="17">
        <v>0</v>
      </c>
      <c r="F18" s="17">
        <v>110</v>
      </c>
      <c r="G18" s="17">
        <v>62</v>
      </c>
      <c r="H18" s="17">
        <v>9</v>
      </c>
      <c r="I18" s="17">
        <v>80</v>
      </c>
      <c r="J18" s="17">
        <v>59</v>
      </c>
      <c r="K18" s="17">
        <v>590</v>
      </c>
      <c r="L18" s="17">
        <v>1279</v>
      </c>
      <c r="M18" s="17">
        <v>2229</v>
      </c>
      <c r="N18" s="17">
        <v>2241</v>
      </c>
      <c r="O18" s="17">
        <v>209</v>
      </c>
      <c r="P18" s="17">
        <v>703</v>
      </c>
      <c r="Q18" s="17">
        <v>6692</v>
      </c>
      <c r="R18" s="17">
        <v>80625</v>
      </c>
      <c r="S18" s="17">
        <v>3157</v>
      </c>
      <c r="T18" s="17">
        <v>2535</v>
      </c>
      <c r="U18" s="17">
        <v>89</v>
      </c>
      <c r="V18" s="17">
        <v>2849</v>
      </c>
      <c r="W18" s="17">
        <v>5008</v>
      </c>
      <c r="X18" s="17">
        <v>8</v>
      </c>
      <c r="Y18" s="17">
        <v>84</v>
      </c>
      <c r="Z18" s="17">
        <v>7</v>
      </c>
      <c r="AA18" s="17">
        <v>15</v>
      </c>
      <c r="AB18" s="17">
        <v>848</v>
      </c>
      <c r="AC18" s="17">
        <v>342</v>
      </c>
      <c r="AD18" s="17">
        <v>49</v>
      </c>
      <c r="AE18" s="17">
        <v>923</v>
      </c>
      <c r="AF18" s="17">
        <v>22</v>
      </c>
      <c r="AG18" s="17">
        <v>11</v>
      </c>
      <c r="AH18" s="17">
        <v>6</v>
      </c>
      <c r="AI18" s="17">
        <v>23</v>
      </c>
      <c r="AJ18" s="17">
        <v>3</v>
      </c>
      <c r="AK18" s="17">
        <v>148</v>
      </c>
      <c r="AL18" s="17">
        <v>1446</v>
      </c>
      <c r="AM18" s="17">
        <v>1813</v>
      </c>
      <c r="AN18" s="17">
        <v>883</v>
      </c>
      <c r="AO18" s="17">
        <v>748</v>
      </c>
      <c r="AP18" s="17">
        <v>2708</v>
      </c>
      <c r="AQ18" s="17">
        <v>480</v>
      </c>
      <c r="AR18" s="17">
        <v>4721</v>
      </c>
      <c r="AS18" s="17">
        <v>845</v>
      </c>
      <c r="AT18" s="17">
        <v>1682</v>
      </c>
      <c r="AU18" s="17">
        <v>382</v>
      </c>
      <c r="AV18" s="17">
        <v>5778</v>
      </c>
      <c r="AW18" s="17">
        <v>1150</v>
      </c>
      <c r="AX18" s="17">
        <v>1946</v>
      </c>
      <c r="AY18" s="17">
        <v>165</v>
      </c>
      <c r="AZ18" s="17">
        <v>51600</v>
      </c>
      <c r="BA18" s="17">
        <v>984</v>
      </c>
      <c r="BB18" s="17">
        <v>41</v>
      </c>
      <c r="BC18" s="17">
        <v>11426</v>
      </c>
      <c r="BD18" s="17">
        <v>24975</v>
      </c>
      <c r="BE18" s="17">
        <v>2649</v>
      </c>
      <c r="BF18" s="17">
        <v>4078</v>
      </c>
      <c r="BG18" s="17">
        <v>4145</v>
      </c>
      <c r="BH18" s="17">
        <v>1422</v>
      </c>
      <c r="BI18" s="17">
        <v>55473</v>
      </c>
      <c r="BJ18" s="17">
        <v>4636</v>
      </c>
      <c r="BK18" s="17">
        <v>92955</v>
      </c>
      <c r="BL18" s="17">
        <v>18420</v>
      </c>
      <c r="BM18" s="17">
        <v>58</v>
      </c>
      <c r="BN18" s="17">
        <v>285</v>
      </c>
      <c r="BO18" s="17">
        <v>48</v>
      </c>
      <c r="BP18" s="17">
        <v>3334</v>
      </c>
      <c r="BQ18" s="17">
        <v>6</v>
      </c>
      <c r="BR18" s="17">
        <v>88</v>
      </c>
      <c r="BS18" s="17">
        <v>33676</v>
      </c>
      <c r="BT18" s="17">
        <v>19201</v>
      </c>
      <c r="BU18" s="17">
        <v>12451</v>
      </c>
      <c r="BV18" s="17">
        <v>6659</v>
      </c>
      <c r="BW18" s="17">
        <v>2017</v>
      </c>
      <c r="BX18" s="17">
        <v>2682</v>
      </c>
      <c r="BY18" s="17">
        <v>89</v>
      </c>
      <c r="BZ18" s="17">
        <v>1249</v>
      </c>
      <c r="CA18" s="17">
        <v>41949</v>
      </c>
      <c r="CB18" s="17">
        <v>6513</v>
      </c>
      <c r="CC18" s="17">
        <v>227</v>
      </c>
      <c r="CD18" s="17">
        <v>3054</v>
      </c>
      <c r="CE18" s="17">
        <v>20</v>
      </c>
      <c r="CF18" s="17">
        <v>0</v>
      </c>
      <c r="CG18" s="18">
        <f t="shared" si="0"/>
        <v>542889</v>
      </c>
      <c r="CH18" s="17">
        <v>706</v>
      </c>
      <c r="CI18" s="17">
        <v>82</v>
      </c>
      <c r="CJ18" s="18">
        <f t="shared" si="1"/>
        <v>788</v>
      </c>
      <c r="CK18" s="17">
        <v>0</v>
      </c>
      <c r="CL18" s="17">
        <v>0</v>
      </c>
      <c r="CM18" s="18">
        <f t="shared" si="2"/>
        <v>0</v>
      </c>
      <c r="CN18" s="18">
        <v>2108</v>
      </c>
      <c r="CO18" s="18">
        <v>110372</v>
      </c>
      <c r="CP18" s="18">
        <f t="shared" si="3"/>
        <v>113268</v>
      </c>
      <c r="CQ18" s="19">
        <f t="shared" si="4"/>
        <v>656157</v>
      </c>
    </row>
    <row r="19" spans="1:95" ht="15" customHeight="1">
      <c r="A19" s="53">
        <v>17</v>
      </c>
      <c r="B19" s="60" t="s">
        <v>14</v>
      </c>
      <c r="C19" s="11">
        <v>119320</v>
      </c>
      <c r="D19" s="6">
        <v>11970</v>
      </c>
      <c r="E19" s="6">
        <v>41132</v>
      </c>
      <c r="F19" s="6">
        <v>64645</v>
      </c>
      <c r="G19" s="6">
        <v>10975</v>
      </c>
      <c r="H19" s="6">
        <v>22</v>
      </c>
      <c r="I19" s="6">
        <v>11694</v>
      </c>
      <c r="J19" s="6">
        <v>11346</v>
      </c>
      <c r="K19" s="6">
        <v>3577</v>
      </c>
      <c r="L19" s="6">
        <v>25733</v>
      </c>
      <c r="M19" s="6">
        <v>4600</v>
      </c>
      <c r="N19" s="6">
        <v>1720</v>
      </c>
      <c r="O19" s="6">
        <v>3152</v>
      </c>
      <c r="P19" s="6">
        <v>5726</v>
      </c>
      <c r="Q19" s="6">
        <v>1711</v>
      </c>
      <c r="R19" s="6">
        <v>1409</v>
      </c>
      <c r="S19" s="6">
        <v>1268286</v>
      </c>
      <c r="T19" s="6">
        <v>855800</v>
      </c>
      <c r="U19" s="6">
        <v>28065</v>
      </c>
      <c r="V19" s="6">
        <v>274</v>
      </c>
      <c r="W19" s="6">
        <v>1516</v>
      </c>
      <c r="X19" s="6">
        <v>9224</v>
      </c>
      <c r="Y19" s="6">
        <v>8208</v>
      </c>
      <c r="Z19" s="6">
        <v>21563</v>
      </c>
      <c r="AA19" s="6">
        <v>9339</v>
      </c>
      <c r="AB19" s="6">
        <v>12859</v>
      </c>
      <c r="AC19" s="6">
        <v>441</v>
      </c>
      <c r="AD19" s="6">
        <v>2595</v>
      </c>
      <c r="AE19" s="6">
        <v>2344</v>
      </c>
      <c r="AF19" s="6">
        <v>2397</v>
      </c>
      <c r="AG19" s="6">
        <v>587</v>
      </c>
      <c r="AH19" s="6">
        <v>1324</v>
      </c>
      <c r="AI19" s="6">
        <v>4559</v>
      </c>
      <c r="AJ19" s="6">
        <v>280</v>
      </c>
      <c r="AK19" s="6">
        <v>4889</v>
      </c>
      <c r="AL19" s="6">
        <v>108502</v>
      </c>
      <c r="AM19" s="6">
        <v>26417</v>
      </c>
      <c r="AN19" s="6">
        <v>19948</v>
      </c>
      <c r="AO19" s="6">
        <v>22288</v>
      </c>
      <c r="AP19" s="6">
        <v>177705</v>
      </c>
      <c r="AQ19" s="6">
        <v>23795</v>
      </c>
      <c r="AR19" s="6">
        <v>211415</v>
      </c>
      <c r="AS19" s="6">
        <v>61039</v>
      </c>
      <c r="AT19" s="6">
        <v>816159</v>
      </c>
      <c r="AU19" s="6">
        <v>46739</v>
      </c>
      <c r="AV19" s="6">
        <v>35007</v>
      </c>
      <c r="AW19" s="6">
        <v>5457</v>
      </c>
      <c r="AX19" s="6">
        <v>11069</v>
      </c>
      <c r="AY19" s="6">
        <v>25473</v>
      </c>
      <c r="AZ19" s="6">
        <v>131</v>
      </c>
      <c r="BA19" s="6">
        <v>3864</v>
      </c>
      <c r="BB19" s="6">
        <v>1526</v>
      </c>
      <c r="BC19" s="6">
        <v>1017</v>
      </c>
      <c r="BD19" s="6">
        <v>1070</v>
      </c>
      <c r="BE19" s="6">
        <v>538</v>
      </c>
      <c r="BF19" s="6">
        <v>15855</v>
      </c>
      <c r="BG19" s="6">
        <v>5402</v>
      </c>
      <c r="BH19" s="6">
        <v>12189</v>
      </c>
      <c r="BI19" s="6">
        <v>20753</v>
      </c>
      <c r="BJ19" s="6">
        <v>2250</v>
      </c>
      <c r="BK19" s="6">
        <v>1383</v>
      </c>
      <c r="BL19" s="6">
        <v>2151</v>
      </c>
      <c r="BM19" s="6">
        <v>435</v>
      </c>
      <c r="BN19" s="6">
        <v>6295</v>
      </c>
      <c r="BO19" s="6">
        <v>594</v>
      </c>
      <c r="BP19" s="6">
        <v>5099</v>
      </c>
      <c r="BQ19" s="6">
        <v>4834</v>
      </c>
      <c r="BR19" s="6">
        <v>6897</v>
      </c>
      <c r="BS19" s="6">
        <v>7749</v>
      </c>
      <c r="BT19" s="6">
        <v>62884</v>
      </c>
      <c r="BU19" s="6">
        <v>32584</v>
      </c>
      <c r="BV19" s="6">
        <v>19309</v>
      </c>
      <c r="BW19" s="6">
        <v>14141</v>
      </c>
      <c r="BX19" s="6">
        <v>12712</v>
      </c>
      <c r="BY19" s="6">
        <v>7409</v>
      </c>
      <c r="BZ19" s="6">
        <v>7650</v>
      </c>
      <c r="CA19" s="6">
        <v>9358</v>
      </c>
      <c r="CB19" s="6">
        <v>5270</v>
      </c>
      <c r="CC19" s="6">
        <v>4860</v>
      </c>
      <c r="CD19" s="6">
        <v>476</v>
      </c>
      <c r="CE19" s="6">
        <v>5166</v>
      </c>
      <c r="CF19" s="6">
        <v>0</v>
      </c>
      <c r="CG19" s="4">
        <f t="shared" si="0"/>
        <v>4426146</v>
      </c>
      <c r="CH19" s="6">
        <v>2362692</v>
      </c>
      <c r="CI19" s="6">
        <v>90489</v>
      </c>
      <c r="CJ19" s="4">
        <f t="shared" si="1"/>
        <v>2453181</v>
      </c>
      <c r="CK19" s="6">
        <v>0</v>
      </c>
      <c r="CL19" s="6">
        <v>0</v>
      </c>
      <c r="CM19" s="4">
        <f t="shared" si="2"/>
        <v>0</v>
      </c>
      <c r="CN19" s="4">
        <v>33211</v>
      </c>
      <c r="CO19" s="4">
        <v>12338195</v>
      </c>
      <c r="CP19" s="4">
        <f t="shared" si="3"/>
        <v>14824587</v>
      </c>
      <c r="CQ19" s="8">
        <f t="shared" si="4"/>
        <v>19250733</v>
      </c>
    </row>
    <row r="20" spans="1:95" ht="15" customHeight="1">
      <c r="A20" s="53">
        <v>18</v>
      </c>
      <c r="B20" s="60" t="s">
        <v>148</v>
      </c>
      <c r="C20" s="21">
        <v>436876</v>
      </c>
      <c r="D20" s="17">
        <v>5358</v>
      </c>
      <c r="E20" s="17">
        <v>842</v>
      </c>
      <c r="F20" s="17">
        <v>25693</v>
      </c>
      <c r="G20" s="17">
        <v>14</v>
      </c>
      <c r="H20" s="17">
        <v>237</v>
      </c>
      <c r="I20" s="17">
        <v>14567</v>
      </c>
      <c r="J20" s="17">
        <v>11810</v>
      </c>
      <c r="K20" s="17">
        <v>3122</v>
      </c>
      <c r="L20" s="17">
        <v>3016</v>
      </c>
      <c r="M20" s="17">
        <v>11005</v>
      </c>
      <c r="N20" s="17">
        <v>10722</v>
      </c>
      <c r="O20" s="17">
        <v>15188</v>
      </c>
      <c r="P20" s="17">
        <v>6746</v>
      </c>
      <c r="Q20" s="17">
        <v>45591</v>
      </c>
      <c r="R20" s="17">
        <v>106</v>
      </c>
      <c r="S20" s="17">
        <v>74940</v>
      </c>
      <c r="T20" s="17">
        <v>1248365</v>
      </c>
      <c r="U20" s="17">
        <v>237637</v>
      </c>
      <c r="V20" s="17">
        <v>53160</v>
      </c>
      <c r="W20" s="17">
        <v>363102</v>
      </c>
      <c r="X20" s="17">
        <v>3544</v>
      </c>
      <c r="Y20" s="17">
        <v>21233</v>
      </c>
      <c r="Z20" s="17">
        <v>3373</v>
      </c>
      <c r="AA20" s="17">
        <v>197537</v>
      </c>
      <c r="AB20" s="17">
        <v>48468</v>
      </c>
      <c r="AC20" s="17">
        <v>983</v>
      </c>
      <c r="AD20" s="17">
        <v>10996</v>
      </c>
      <c r="AE20" s="17">
        <v>5058</v>
      </c>
      <c r="AF20" s="17">
        <v>2754</v>
      </c>
      <c r="AG20" s="17">
        <v>3513</v>
      </c>
      <c r="AH20" s="17">
        <v>1824</v>
      </c>
      <c r="AI20" s="17">
        <v>2671</v>
      </c>
      <c r="AJ20" s="17">
        <v>5344</v>
      </c>
      <c r="AK20" s="17">
        <v>5631</v>
      </c>
      <c r="AL20" s="17">
        <v>0</v>
      </c>
      <c r="AM20" s="17">
        <v>17102</v>
      </c>
      <c r="AN20" s="17">
        <v>109658</v>
      </c>
      <c r="AO20" s="17">
        <v>7171</v>
      </c>
      <c r="AP20" s="17">
        <v>36457</v>
      </c>
      <c r="AQ20" s="17">
        <v>0</v>
      </c>
      <c r="AR20" s="17">
        <v>12476</v>
      </c>
      <c r="AS20" s="17">
        <v>395</v>
      </c>
      <c r="AT20" s="17">
        <v>5</v>
      </c>
      <c r="AU20" s="17">
        <v>0</v>
      </c>
      <c r="AV20" s="17">
        <v>2</v>
      </c>
      <c r="AW20" s="17">
        <v>0</v>
      </c>
      <c r="AX20" s="17">
        <v>3553</v>
      </c>
      <c r="AY20" s="17">
        <v>40</v>
      </c>
      <c r="AZ20" s="17">
        <v>0</v>
      </c>
      <c r="BA20" s="17">
        <v>0</v>
      </c>
      <c r="BB20" s="17">
        <v>0</v>
      </c>
      <c r="BC20" s="17">
        <v>0</v>
      </c>
      <c r="BD20" s="17">
        <v>0</v>
      </c>
      <c r="BE20" s="17">
        <v>0</v>
      </c>
      <c r="BF20" s="17">
        <v>0</v>
      </c>
      <c r="BG20" s="17">
        <v>216</v>
      </c>
      <c r="BH20" s="17">
        <v>29</v>
      </c>
      <c r="BI20" s="17">
        <v>3786</v>
      </c>
      <c r="BJ20" s="17">
        <v>3776</v>
      </c>
      <c r="BK20" s="17">
        <v>0</v>
      </c>
      <c r="BL20" s="17">
        <v>7</v>
      </c>
      <c r="BM20" s="17">
        <v>1264</v>
      </c>
      <c r="BN20" s="17">
        <v>0</v>
      </c>
      <c r="BO20" s="17">
        <v>0</v>
      </c>
      <c r="BP20" s="17">
        <v>3</v>
      </c>
      <c r="BQ20" s="17">
        <v>0</v>
      </c>
      <c r="BR20" s="17">
        <v>23142</v>
      </c>
      <c r="BS20" s="17">
        <v>2034</v>
      </c>
      <c r="BT20" s="17">
        <v>6179</v>
      </c>
      <c r="BU20" s="17">
        <v>1618</v>
      </c>
      <c r="BV20" s="17">
        <v>1159</v>
      </c>
      <c r="BW20" s="17">
        <v>3253</v>
      </c>
      <c r="BX20" s="17">
        <v>5696</v>
      </c>
      <c r="BY20" s="17">
        <v>207</v>
      </c>
      <c r="BZ20" s="17">
        <v>547</v>
      </c>
      <c r="CA20" s="17">
        <v>224</v>
      </c>
      <c r="CB20" s="17">
        <v>3906</v>
      </c>
      <c r="CC20" s="17">
        <v>1736</v>
      </c>
      <c r="CD20" s="17">
        <v>19</v>
      </c>
      <c r="CE20" s="17">
        <v>547</v>
      </c>
      <c r="CF20" s="17">
        <v>0</v>
      </c>
      <c r="CG20" s="18">
        <f t="shared" si="0"/>
        <v>3127233</v>
      </c>
      <c r="CH20" s="17">
        <v>50218</v>
      </c>
      <c r="CI20" s="17">
        <v>0</v>
      </c>
      <c r="CJ20" s="18">
        <f t="shared" si="1"/>
        <v>50218</v>
      </c>
      <c r="CK20" s="17">
        <v>0</v>
      </c>
      <c r="CL20" s="17">
        <v>0</v>
      </c>
      <c r="CM20" s="18">
        <f t="shared" si="2"/>
        <v>0</v>
      </c>
      <c r="CN20" s="18">
        <v>35468</v>
      </c>
      <c r="CO20" s="18">
        <v>3294929</v>
      </c>
      <c r="CP20" s="18">
        <f t="shared" si="3"/>
        <v>3380615</v>
      </c>
      <c r="CQ20" s="19">
        <f t="shared" si="4"/>
        <v>6507848</v>
      </c>
    </row>
    <row r="21" spans="1:95" ht="15" customHeight="1">
      <c r="A21" s="53">
        <v>19</v>
      </c>
      <c r="B21" s="60" t="s">
        <v>149</v>
      </c>
      <c r="C21" s="11">
        <v>15162</v>
      </c>
      <c r="D21" s="6">
        <v>4610</v>
      </c>
      <c r="E21" s="6">
        <v>0</v>
      </c>
      <c r="F21" s="6">
        <v>32586</v>
      </c>
      <c r="G21" s="6">
        <v>225</v>
      </c>
      <c r="H21" s="6">
        <v>30</v>
      </c>
      <c r="I21" s="6">
        <v>3715</v>
      </c>
      <c r="J21" s="6">
        <v>92</v>
      </c>
      <c r="K21" s="6">
        <v>620</v>
      </c>
      <c r="L21" s="6">
        <v>930</v>
      </c>
      <c r="M21" s="6">
        <v>4357</v>
      </c>
      <c r="N21" s="6">
        <v>828</v>
      </c>
      <c r="O21" s="6">
        <v>17204</v>
      </c>
      <c r="P21" s="6">
        <v>8324</v>
      </c>
      <c r="Q21" s="6">
        <v>14466</v>
      </c>
      <c r="R21" s="6">
        <v>27597</v>
      </c>
      <c r="S21" s="6">
        <v>1258</v>
      </c>
      <c r="T21" s="6">
        <v>20020</v>
      </c>
      <c r="U21" s="6">
        <v>166011</v>
      </c>
      <c r="V21" s="6">
        <v>10678</v>
      </c>
      <c r="W21" s="6">
        <v>14511</v>
      </c>
      <c r="X21" s="6">
        <v>28657</v>
      </c>
      <c r="Y21" s="6">
        <v>1029</v>
      </c>
      <c r="Z21" s="6">
        <v>3553</v>
      </c>
      <c r="AA21" s="6">
        <v>6124</v>
      </c>
      <c r="AB21" s="6">
        <v>33738</v>
      </c>
      <c r="AC21" s="6">
        <v>1296</v>
      </c>
      <c r="AD21" s="6">
        <v>3323</v>
      </c>
      <c r="AE21" s="6">
        <v>962</v>
      </c>
      <c r="AF21" s="6">
        <v>35135</v>
      </c>
      <c r="AG21" s="6">
        <v>5870</v>
      </c>
      <c r="AH21" s="6">
        <v>37579</v>
      </c>
      <c r="AI21" s="6">
        <v>11307</v>
      </c>
      <c r="AJ21" s="6">
        <v>2394</v>
      </c>
      <c r="AK21" s="6">
        <v>13345</v>
      </c>
      <c r="AL21" s="6">
        <v>3356</v>
      </c>
      <c r="AM21" s="6">
        <v>400</v>
      </c>
      <c r="AN21" s="6">
        <v>3387</v>
      </c>
      <c r="AO21" s="6">
        <v>3149</v>
      </c>
      <c r="AP21" s="6">
        <v>225497</v>
      </c>
      <c r="AQ21" s="6">
        <v>10494</v>
      </c>
      <c r="AR21" s="6">
        <v>6507</v>
      </c>
      <c r="AS21" s="6">
        <v>28643</v>
      </c>
      <c r="AT21" s="6">
        <v>2881</v>
      </c>
      <c r="AU21" s="6">
        <v>371</v>
      </c>
      <c r="AV21" s="6">
        <v>27019</v>
      </c>
      <c r="AW21" s="6">
        <v>66</v>
      </c>
      <c r="AX21" s="6">
        <v>29139</v>
      </c>
      <c r="AY21" s="6">
        <v>118885</v>
      </c>
      <c r="AZ21" s="6">
        <v>2335</v>
      </c>
      <c r="BA21" s="6">
        <v>3553</v>
      </c>
      <c r="BB21" s="6">
        <v>362</v>
      </c>
      <c r="BC21" s="6">
        <v>368</v>
      </c>
      <c r="BD21" s="6">
        <v>2980</v>
      </c>
      <c r="BE21" s="6">
        <v>403</v>
      </c>
      <c r="BF21" s="6">
        <v>3994</v>
      </c>
      <c r="BG21" s="6">
        <v>2947</v>
      </c>
      <c r="BH21" s="6">
        <v>5973</v>
      </c>
      <c r="BI21" s="6">
        <v>19159</v>
      </c>
      <c r="BJ21" s="6">
        <v>1670</v>
      </c>
      <c r="BK21" s="6">
        <v>158</v>
      </c>
      <c r="BL21" s="6">
        <v>17118</v>
      </c>
      <c r="BM21" s="6">
        <v>1675</v>
      </c>
      <c r="BN21" s="6">
        <v>2450</v>
      </c>
      <c r="BO21" s="6">
        <v>137</v>
      </c>
      <c r="BP21" s="6">
        <v>4076</v>
      </c>
      <c r="BQ21" s="6">
        <v>487</v>
      </c>
      <c r="BR21" s="6">
        <v>56191</v>
      </c>
      <c r="BS21" s="6">
        <v>4772</v>
      </c>
      <c r="BT21" s="6">
        <v>49145</v>
      </c>
      <c r="BU21" s="6">
        <v>25038</v>
      </c>
      <c r="BV21" s="6">
        <v>2036</v>
      </c>
      <c r="BW21" s="6">
        <v>79333</v>
      </c>
      <c r="BX21" s="6">
        <v>93422</v>
      </c>
      <c r="BY21" s="6">
        <v>9395</v>
      </c>
      <c r="BZ21" s="6">
        <v>12992</v>
      </c>
      <c r="CA21" s="6">
        <v>9062</v>
      </c>
      <c r="CB21" s="6">
        <v>1808</v>
      </c>
      <c r="CC21" s="6">
        <v>5968</v>
      </c>
      <c r="CD21" s="6">
        <v>816</v>
      </c>
      <c r="CE21" s="6">
        <v>133161</v>
      </c>
      <c r="CF21" s="6">
        <v>0</v>
      </c>
      <c r="CG21" s="4">
        <f t="shared" si="0"/>
        <v>1540314</v>
      </c>
      <c r="CH21" s="6">
        <v>754945</v>
      </c>
      <c r="CI21" s="6">
        <v>29126</v>
      </c>
      <c r="CJ21" s="4">
        <f t="shared" si="1"/>
        <v>784071</v>
      </c>
      <c r="CK21" s="6">
        <v>0</v>
      </c>
      <c r="CL21" s="6">
        <v>0</v>
      </c>
      <c r="CM21" s="4">
        <f t="shared" si="2"/>
        <v>0</v>
      </c>
      <c r="CN21" s="4">
        <v>5215</v>
      </c>
      <c r="CO21" s="4">
        <v>825005</v>
      </c>
      <c r="CP21" s="4">
        <f t="shared" si="3"/>
        <v>1614291</v>
      </c>
      <c r="CQ21" s="8">
        <f t="shared" si="4"/>
        <v>3154605</v>
      </c>
    </row>
    <row r="22" spans="1:95" ht="15" customHeight="1">
      <c r="A22" s="53">
        <v>20</v>
      </c>
      <c r="B22" s="60" t="s">
        <v>15</v>
      </c>
      <c r="C22" s="21">
        <v>32943</v>
      </c>
      <c r="D22" s="17">
        <v>1</v>
      </c>
      <c r="E22" s="17">
        <v>0</v>
      </c>
      <c r="F22" s="17">
        <v>0</v>
      </c>
      <c r="G22" s="17">
        <v>7320</v>
      </c>
      <c r="H22" s="17">
        <v>0</v>
      </c>
      <c r="I22" s="17">
        <v>0</v>
      </c>
      <c r="J22" s="17">
        <v>0</v>
      </c>
      <c r="K22" s="17">
        <v>136</v>
      </c>
      <c r="L22" s="17">
        <v>48</v>
      </c>
      <c r="M22" s="17">
        <v>5658</v>
      </c>
      <c r="N22" s="17">
        <v>2953</v>
      </c>
      <c r="O22" s="17">
        <v>4</v>
      </c>
      <c r="P22" s="17">
        <v>34</v>
      </c>
      <c r="Q22" s="17">
        <v>123</v>
      </c>
      <c r="R22" s="17">
        <v>49</v>
      </c>
      <c r="S22" s="17">
        <v>0</v>
      </c>
      <c r="T22" s="17">
        <v>0</v>
      </c>
      <c r="U22" s="17">
        <v>2315</v>
      </c>
      <c r="V22" s="17">
        <v>32677</v>
      </c>
      <c r="W22" s="17">
        <v>1</v>
      </c>
      <c r="X22" s="17">
        <v>0</v>
      </c>
      <c r="Y22" s="17">
        <v>1</v>
      </c>
      <c r="Z22" s="17">
        <v>0</v>
      </c>
      <c r="AA22" s="17">
        <v>0</v>
      </c>
      <c r="AB22" s="17">
        <v>0</v>
      </c>
      <c r="AC22" s="17">
        <v>22</v>
      </c>
      <c r="AD22" s="17">
        <v>0</v>
      </c>
      <c r="AE22" s="17">
        <v>0</v>
      </c>
      <c r="AF22" s="17">
        <v>2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26</v>
      </c>
      <c r="AN22" s="17">
        <v>174</v>
      </c>
      <c r="AO22" s="17">
        <v>225</v>
      </c>
      <c r="AP22" s="17">
        <v>11</v>
      </c>
      <c r="AQ22" s="17">
        <v>0</v>
      </c>
      <c r="AR22" s="17">
        <v>2776</v>
      </c>
      <c r="AS22" s="17">
        <v>0</v>
      </c>
      <c r="AT22" s="17">
        <v>8</v>
      </c>
      <c r="AU22" s="17">
        <v>0</v>
      </c>
      <c r="AV22" s="17">
        <v>2</v>
      </c>
      <c r="AW22" s="17">
        <v>0</v>
      </c>
      <c r="AX22" s="17">
        <v>40</v>
      </c>
      <c r="AY22" s="17">
        <v>151</v>
      </c>
      <c r="AZ22" s="17">
        <v>1</v>
      </c>
      <c r="BA22" s="17">
        <v>57</v>
      </c>
      <c r="BB22" s="17">
        <v>1</v>
      </c>
      <c r="BC22" s="17">
        <v>0</v>
      </c>
      <c r="BD22" s="17">
        <v>642</v>
      </c>
      <c r="BE22" s="17">
        <v>0</v>
      </c>
      <c r="BF22" s="17">
        <v>0</v>
      </c>
      <c r="BG22" s="17">
        <v>0</v>
      </c>
      <c r="BH22" s="17">
        <v>38</v>
      </c>
      <c r="BI22" s="17">
        <v>134</v>
      </c>
      <c r="BJ22" s="17">
        <v>324</v>
      </c>
      <c r="BK22" s="17">
        <v>2</v>
      </c>
      <c r="BL22" s="17">
        <v>1285</v>
      </c>
      <c r="BM22" s="17">
        <v>28268</v>
      </c>
      <c r="BN22" s="17">
        <v>0</v>
      </c>
      <c r="BO22" s="17">
        <v>2</v>
      </c>
      <c r="BP22" s="17">
        <v>3</v>
      </c>
      <c r="BQ22" s="17">
        <v>0</v>
      </c>
      <c r="BR22" s="17">
        <v>43</v>
      </c>
      <c r="BS22" s="17">
        <v>0</v>
      </c>
      <c r="BT22" s="17">
        <v>7309</v>
      </c>
      <c r="BU22" s="17">
        <v>1047</v>
      </c>
      <c r="BV22" s="17">
        <v>1205</v>
      </c>
      <c r="BW22" s="17">
        <v>166888</v>
      </c>
      <c r="BX22" s="17">
        <v>488237</v>
      </c>
      <c r="BY22" s="17">
        <v>36695</v>
      </c>
      <c r="BZ22" s="17">
        <v>41977</v>
      </c>
      <c r="CA22" s="17">
        <v>188</v>
      </c>
      <c r="CB22" s="17">
        <v>702</v>
      </c>
      <c r="CC22" s="17">
        <v>71</v>
      </c>
      <c r="CD22" s="17">
        <v>0</v>
      </c>
      <c r="CE22" s="17">
        <v>92</v>
      </c>
      <c r="CF22" s="17">
        <v>0</v>
      </c>
      <c r="CG22" s="18">
        <f t="shared" si="0"/>
        <v>862911</v>
      </c>
      <c r="CH22" s="17">
        <v>936506</v>
      </c>
      <c r="CI22" s="17">
        <v>18855</v>
      </c>
      <c r="CJ22" s="18">
        <f t="shared" si="1"/>
        <v>955361</v>
      </c>
      <c r="CK22" s="17">
        <v>1268505</v>
      </c>
      <c r="CL22" s="17">
        <v>0</v>
      </c>
      <c r="CM22" s="18">
        <f t="shared" si="2"/>
        <v>1268505</v>
      </c>
      <c r="CN22" s="18">
        <v>16510</v>
      </c>
      <c r="CO22" s="18">
        <v>167371</v>
      </c>
      <c r="CP22" s="18">
        <f t="shared" si="3"/>
        <v>2407747</v>
      </c>
      <c r="CQ22" s="19">
        <f t="shared" si="4"/>
        <v>3270658</v>
      </c>
    </row>
    <row r="23" spans="1:95" ht="15" customHeight="1">
      <c r="A23" s="53">
        <v>21</v>
      </c>
      <c r="B23" s="60" t="s">
        <v>16</v>
      </c>
      <c r="C23" s="11">
        <v>88615</v>
      </c>
      <c r="D23" s="6">
        <v>6925</v>
      </c>
      <c r="E23" s="6">
        <v>689</v>
      </c>
      <c r="F23" s="6">
        <v>6996</v>
      </c>
      <c r="G23" s="6">
        <v>1346</v>
      </c>
      <c r="H23" s="6">
        <v>1330</v>
      </c>
      <c r="I23" s="6">
        <v>30012</v>
      </c>
      <c r="J23" s="6">
        <v>16041</v>
      </c>
      <c r="K23" s="6">
        <v>11555</v>
      </c>
      <c r="L23" s="6">
        <v>47070</v>
      </c>
      <c r="M23" s="6">
        <v>17500</v>
      </c>
      <c r="N23" s="6">
        <v>85144</v>
      </c>
      <c r="O23" s="6">
        <v>8205</v>
      </c>
      <c r="P23" s="6">
        <v>7063</v>
      </c>
      <c r="Q23" s="6">
        <v>2966</v>
      </c>
      <c r="R23" s="6">
        <v>6077</v>
      </c>
      <c r="S23" s="6">
        <v>80</v>
      </c>
      <c r="T23" s="6">
        <v>10784</v>
      </c>
      <c r="U23" s="6">
        <v>86083</v>
      </c>
      <c r="V23" s="6">
        <v>25047</v>
      </c>
      <c r="W23" s="6">
        <v>190570</v>
      </c>
      <c r="X23" s="6">
        <v>10800</v>
      </c>
      <c r="Y23" s="6">
        <v>4070</v>
      </c>
      <c r="Z23" s="6">
        <v>2891</v>
      </c>
      <c r="AA23" s="6">
        <v>2416</v>
      </c>
      <c r="AB23" s="6">
        <v>1452</v>
      </c>
      <c r="AC23" s="6">
        <v>6195</v>
      </c>
      <c r="AD23" s="6">
        <v>97493</v>
      </c>
      <c r="AE23" s="6">
        <v>9497</v>
      </c>
      <c r="AF23" s="6">
        <v>24043</v>
      </c>
      <c r="AG23" s="6">
        <v>14450</v>
      </c>
      <c r="AH23" s="6">
        <v>66478</v>
      </c>
      <c r="AI23" s="6">
        <v>46661</v>
      </c>
      <c r="AJ23" s="6">
        <v>10645</v>
      </c>
      <c r="AK23" s="6">
        <v>20658</v>
      </c>
      <c r="AL23" s="6">
        <v>361</v>
      </c>
      <c r="AM23" s="6">
        <v>740</v>
      </c>
      <c r="AN23" s="6">
        <v>17697</v>
      </c>
      <c r="AO23" s="6">
        <v>8352</v>
      </c>
      <c r="AP23" s="6">
        <v>73422</v>
      </c>
      <c r="AQ23" s="6">
        <v>92810</v>
      </c>
      <c r="AR23" s="6">
        <v>45406</v>
      </c>
      <c r="AS23" s="6">
        <v>23851</v>
      </c>
      <c r="AT23" s="6">
        <v>47003</v>
      </c>
      <c r="AU23" s="6">
        <v>1142</v>
      </c>
      <c r="AV23" s="6">
        <v>5246</v>
      </c>
      <c r="AW23" s="6">
        <v>1287</v>
      </c>
      <c r="AX23" s="6">
        <v>1509</v>
      </c>
      <c r="AY23" s="6">
        <v>374</v>
      </c>
      <c r="AZ23" s="6">
        <v>46</v>
      </c>
      <c r="BA23" s="6">
        <v>456</v>
      </c>
      <c r="BB23" s="6">
        <v>26</v>
      </c>
      <c r="BC23" s="6">
        <v>319</v>
      </c>
      <c r="BD23" s="6">
        <v>2355</v>
      </c>
      <c r="BE23" s="6">
        <v>160</v>
      </c>
      <c r="BF23" s="6">
        <v>1251</v>
      </c>
      <c r="BG23" s="6">
        <v>2049</v>
      </c>
      <c r="BH23" s="6">
        <v>7909</v>
      </c>
      <c r="BI23" s="6">
        <v>11254</v>
      </c>
      <c r="BJ23" s="6">
        <v>3960</v>
      </c>
      <c r="BK23" s="6">
        <v>386</v>
      </c>
      <c r="BL23" s="6">
        <v>3124</v>
      </c>
      <c r="BM23" s="6">
        <v>336</v>
      </c>
      <c r="BN23" s="6">
        <v>29809</v>
      </c>
      <c r="BO23" s="6">
        <v>47</v>
      </c>
      <c r="BP23" s="6">
        <v>298</v>
      </c>
      <c r="BQ23" s="6">
        <v>65</v>
      </c>
      <c r="BR23" s="6">
        <v>5811</v>
      </c>
      <c r="BS23" s="6">
        <v>537</v>
      </c>
      <c r="BT23" s="6">
        <v>7853</v>
      </c>
      <c r="BU23" s="6">
        <v>3935</v>
      </c>
      <c r="BV23" s="6">
        <v>983</v>
      </c>
      <c r="BW23" s="6">
        <v>2069</v>
      </c>
      <c r="BX23" s="6">
        <v>4146</v>
      </c>
      <c r="BY23" s="6">
        <v>1085</v>
      </c>
      <c r="BZ23" s="6">
        <v>373</v>
      </c>
      <c r="CA23" s="6">
        <v>4872</v>
      </c>
      <c r="CB23" s="6">
        <v>720</v>
      </c>
      <c r="CC23" s="6">
        <v>616</v>
      </c>
      <c r="CD23" s="6">
        <v>6402</v>
      </c>
      <c r="CE23" s="6">
        <v>11970</v>
      </c>
      <c r="CF23" s="6">
        <v>0</v>
      </c>
      <c r="CG23" s="4">
        <f t="shared" si="0"/>
        <v>1402269</v>
      </c>
      <c r="CH23" s="6">
        <v>99501</v>
      </c>
      <c r="CI23" s="6">
        <v>1036</v>
      </c>
      <c r="CJ23" s="4">
        <f t="shared" si="1"/>
        <v>100537</v>
      </c>
      <c r="CK23" s="6">
        <v>0</v>
      </c>
      <c r="CL23" s="6">
        <v>0</v>
      </c>
      <c r="CM23" s="4">
        <f t="shared" si="2"/>
        <v>0</v>
      </c>
      <c r="CN23" s="4">
        <v>14638</v>
      </c>
      <c r="CO23" s="4">
        <v>656810</v>
      </c>
      <c r="CP23" s="4">
        <f t="shared" si="3"/>
        <v>771985</v>
      </c>
      <c r="CQ23" s="8">
        <f t="shared" si="4"/>
        <v>2174254</v>
      </c>
    </row>
    <row r="24" spans="1:95" ht="15" customHeight="1">
      <c r="A24" s="53">
        <v>22</v>
      </c>
      <c r="B24" s="60" t="s">
        <v>17</v>
      </c>
      <c r="C24" s="21">
        <v>4869</v>
      </c>
      <c r="D24" s="17">
        <v>53</v>
      </c>
      <c r="E24" s="17">
        <v>0</v>
      </c>
      <c r="F24" s="17">
        <v>2215</v>
      </c>
      <c r="G24" s="17">
        <v>16</v>
      </c>
      <c r="H24" s="17">
        <v>0</v>
      </c>
      <c r="I24" s="17">
        <v>6</v>
      </c>
      <c r="J24" s="17">
        <v>0</v>
      </c>
      <c r="K24" s="17">
        <v>0</v>
      </c>
      <c r="L24" s="17">
        <v>10</v>
      </c>
      <c r="M24" s="17">
        <v>0</v>
      </c>
      <c r="N24" s="17">
        <v>0</v>
      </c>
      <c r="O24" s="17">
        <v>2</v>
      </c>
      <c r="P24" s="17">
        <v>0</v>
      </c>
      <c r="Q24" s="17">
        <v>0</v>
      </c>
      <c r="R24" s="17">
        <v>0</v>
      </c>
      <c r="S24" s="17">
        <v>0</v>
      </c>
      <c r="T24" s="17">
        <v>311</v>
      </c>
      <c r="U24" s="17">
        <v>370</v>
      </c>
      <c r="V24" s="17">
        <v>0</v>
      </c>
      <c r="W24" s="17">
        <v>0</v>
      </c>
      <c r="X24" s="17">
        <v>228568</v>
      </c>
      <c r="Y24" s="17">
        <v>2271</v>
      </c>
      <c r="Z24" s="17">
        <v>5117</v>
      </c>
      <c r="AA24" s="17">
        <v>10591</v>
      </c>
      <c r="AB24" s="17">
        <v>2971</v>
      </c>
      <c r="AC24" s="17">
        <v>20</v>
      </c>
      <c r="AD24" s="17">
        <v>2</v>
      </c>
      <c r="AE24" s="17">
        <v>158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61</v>
      </c>
      <c r="AL24" s="17">
        <v>792</v>
      </c>
      <c r="AM24" s="17">
        <v>0</v>
      </c>
      <c r="AN24" s="17">
        <v>2653</v>
      </c>
      <c r="AO24" s="17">
        <v>1310</v>
      </c>
      <c r="AP24" s="17">
        <v>1141011</v>
      </c>
      <c r="AQ24" s="17">
        <v>0</v>
      </c>
      <c r="AR24" s="17">
        <v>1985</v>
      </c>
      <c r="AS24" s="17">
        <v>0</v>
      </c>
      <c r="AT24" s="17">
        <v>1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0</v>
      </c>
      <c r="BA24" s="17">
        <v>0</v>
      </c>
      <c r="BB24" s="17">
        <v>0</v>
      </c>
      <c r="BC24" s="17">
        <v>0</v>
      </c>
      <c r="BD24" s="17">
        <v>0</v>
      </c>
      <c r="BE24" s="17">
        <v>0</v>
      </c>
      <c r="BF24" s="17">
        <v>0</v>
      </c>
      <c r="BG24" s="17">
        <v>442</v>
      </c>
      <c r="BH24" s="17">
        <v>46</v>
      </c>
      <c r="BI24" s="17">
        <v>185</v>
      </c>
      <c r="BJ24" s="17">
        <v>0</v>
      </c>
      <c r="BK24" s="17">
        <v>0</v>
      </c>
      <c r="BL24" s="17">
        <v>1</v>
      </c>
      <c r="BM24" s="17">
        <v>0</v>
      </c>
      <c r="BN24" s="17">
        <v>0</v>
      </c>
      <c r="BO24" s="17">
        <v>0</v>
      </c>
      <c r="BP24" s="17">
        <v>1</v>
      </c>
      <c r="BQ24" s="17">
        <v>0</v>
      </c>
      <c r="BR24" s="17">
        <v>45</v>
      </c>
      <c r="BS24" s="17">
        <v>0</v>
      </c>
      <c r="BT24" s="17">
        <v>1748</v>
      </c>
      <c r="BU24" s="17">
        <v>174</v>
      </c>
      <c r="BV24" s="17">
        <v>243</v>
      </c>
      <c r="BW24" s="17">
        <v>0</v>
      </c>
      <c r="BX24" s="17">
        <v>0</v>
      </c>
      <c r="BY24" s="17">
        <v>1</v>
      </c>
      <c r="BZ24" s="17">
        <v>74</v>
      </c>
      <c r="CA24" s="17">
        <v>30</v>
      </c>
      <c r="CB24" s="17">
        <v>0</v>
      </c>
      <c r="CC24" s="17">
        <v>0</v>
      </c>
      <c r="CD24" s="17">
        <v>0</v>
      </c>
      <c r="CE24" s="17">
        <v>2644</v>
      </c>
      <c r="CF24" s="17">
        <v>0</v>
      </c>
      <c r="CG24" s="18">
        <f t="shared" si="0"/>
        <v>1410997</v>
      </c>
      <c r="CH24" s="17">
        <v>22286</v>
      </c>
      <c r="CI24" s="17">
        <v>0</v>
      </c>
      <c r="CJ24" s="18">
        <f t="shared" si="1"/>
        <v>22286</v>
      </c>
      <c r="CK24" s="17">
        <v>0</v>
      </c>
      <c r="CL24" s="17">
        <v>0</v>
      </c>
      <c r="CM24" s="18">
        <f t="shared" si="2"/>
        <v>0</v>
      </c>
      <c r="CN24" s="18">
        <v>6898</v>
      </c>
      <c r="CO24" s="18">
        <v>259684</v>
      </c>
      <c r="CP24" s="18">
        <f t="shared" si="3"/>
        <v>288868</v>
      </c>
      <c r="CQ24" s="19">
        <f t="shared" si="4"/>
        <v>1699865</v>
      </c>
    </row>
    <row r="25" spans="1:95" ht="15" customHeight="1">
      <c r="A25" s="53">
        <v>23</v>
      </c>
      <c r="B25" s="60" t="s">
        <v>18</v>
      </c>
      <c r="C25" s="11">
        <v>1810</v>
      </c>
      <c r="D25" s="6">
        <v>2217</v>
      </c>
      <c r="E25" s="6">
        <v>0</v>
      </c>
      <c r="F25" s="6">
        <v>610</v>
      </c>
      <c r="G25" s="6">
        <v>0</v>
      </c>
      <c r="H25" s="6">
        <v>0</v>
      </c>
      <c r="I25" s="6">
        <v>4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3</v>
      </c>
      <c r="P25" s="6">
        <v>0</v>
      </c>
      <c r="Q25" s="6">
        <v>0</v>
      </c>
      <c r="R25" s="6">
        <v>0</v>
      </c>
      <c r="S25" s="6">
        <v>0</v>
      </c>
      <c r="T25" s="6">
        <v>4563</v>
      </c>
      <c r="U25" s="6">
        <v>476</v>
      </c>
      <c r="V25" s="6">
        <v>0</v>
      </c>
      <c r="W25" s="6">
        <v>12</v>
      </c>
      <c r="X25" s="6">
        <v>20098</v>
      </c>
      <c r="Y25" s="6">
        <v>2173</v>
      </c>
      <c r="Z25" s="6">
        <v>5112</v>
      </c>
      <c r="AA25" s="6">
        <v>3898</v>
      </c>
      <c r="AB25" s="6">
        <v>997</v>
      </c>
      <c r="AC25" s="6">
        <v>59</v>
      </c>
      <c r="AD25" s="6">
        <v>825</v>
      </c>
      <c r="AE25" s="6">
        <v>548</v>
      </c>
      <c r="AF25" s="6">
        <v>0</v>
      </c>
      <c r="AG25" s="6">
        <v>0</v>
      </c>
      <c r="AH25" s="6">
        <v>0</v>
      </c>
      <c r="AI25" s="6">
        <v>1881</v>
      </c>
      <c r="AJ25" s="6">
        <v>148</v>
      </c>
      <c r="AK25" s="6">
        <v>1251</v>
      </c>
      <c r="AL25" s="6">
        <v>995</v>
      </c>
      <c r="AM25" s="6">
        <v>0</v>
      </c>
      <c r="AN25" s="6">
        <v>631</v>
      </c>
      <c r="AO25" s="6">
        <v>405</v>
      </c>
      <c r="AP25" s="6">
        <v>555417</v>
      </c>
      <c r="AQ25" s="6">
        <v>0</v>
      </c>
      <c r="AR25" s="6">
        <v>5993</v>
      </c>
      <c r="AS25" s="6">
        <v>0</v>
      </c>
      <c r="AT25" s="6">
        <v>1</v>
      </c>
      <c r="AU25" s="6">
        <v>0</v>
      </c>
      <c r="AV25" s="6">
        <v>298</v>
      </c>
      <c r="AW25" s="6">
        <v>0</v>
      </c>
      <c r="AX25" s="6">
        <v>1431</v>
      </c>
      <c r="AY25" s="6">
        <v>31570</v>
      </c>
      <c r="AZ25" s="6">
        <v>0</v>
      </c>
      <c r="BA25" s="6">
        <v>0</v>
      </c>
      <c r="BB25" s="6">
        <v>0</v>
      </c>
      <c r="BC25" s="6">
        <v>0</v>
      </c>
      <c r="BD25" s="6">
        <v>33</v>
      </c>
      <c r="BE25" s="6">
        <v>0</v>
      </c>
      <c r="BF25" s="6">
        <v>0</v>
      </c>
      <c r="BG25" s="6">
        <v>0</v>
      </c>
      <c r="BH25" s="6">
        <v>8</v>
      </c>
      <c r="BI25" s="6">
        <v>2392</v>
      </c>
      <c r="BJ25" s="6">
        <v>0</v>
      </c>
      <c r="BK25" s="6">
        <v>0</v>
      </c>
      <c r="BL25" s="6">
        <v>3</v>
      </c>
      <c r="BM25" s="6">
        <v>0</v>
      </c>
      <c r="BN25" s="6">
        <v>0</v>
      </c>
      <c r="BO25" s="6">
        <v>0</v>
      </c>
      <c r="BP25" s="6">
        <v>1</v>
      </c>
      <c r="BQ25" s="6">
        <v>0</v>
      </c>
      <c r="BR25" s="6">
        <v>1842</v>
      </c>
      <c r="BS25" s="6">
        <v>0</v>
      </c>
      <c r="BT25" s="6">
        <v>2426</v>
      </c>
      <c r="BU25" s="6">
        <v>138</v>
      </c>
      <c r="BV25" s="6">
        <v>223</v>
      </c>
      <c r="BW25" s="6">
        <v>3</v>
      </c>
      <c r="BX25" s="6">
        <v>343</v>
      </c>
      <c r="BY25" s="6">
        <v>108</v>
      </c>
      <c r="BZ25" s="6">
        <v>30</v>
      </c>
      <c r="CA25" s="6">
        <v>216</v>
      </c>
      <c r="CB25" s="6">
        <v>0</v>
      </c>
      <c r="CC25" s="6">
        <v>1701</v>
      </c>
      <c r="CD25" s="6">
        <v>0</v>
      </c>
      <c r="CE25" s="6">
        <v>0</v>
      </c>
      <c r="CF25" s="6">
        <v>0</v>
      </c>
      <c r="CG25" s="4">
        <f t="shared" si="0"/>
        <v>652893</v>
      </c>
      <c r="CH25" s="6">
        <v>22485</v>
      </c>
      <c r="CI25" s="6">
        <v>1466</v>
      </c>
      <c r="CJ25" s="4">
        <f t="shared" si="1"/>
        <v>23951</v>
      </c>
      <c r="CK25" s="6">
        <v>0</v>
      </c>
      <c r="CL25" s="6">
        <v>0</v>
      </c>
      <c r="CM25" s="4">
        <f t="shared" si="2"/>
        <v>0</v>
      </c>
      <c r="CN25" s="4">
        <v>5554</v>
      </c>
      <c r="CO25" s="4">
        <v>112912</v>
      </c>
      <c r="CP25" s="4">
        <f t="shared" si="3"/>
        <v>142417</v>
      </c>
      <c r="CQ25" s="8">
        <f t="shared" si="4"/>
        <v>795310</v>
      </c>
    </row>
    <row r="26" spans="1:95" ht="15" customHeight="1">
      <c r="A26" s="53">
        <v>24</v>
      </c>
      <c r="B26" s="60" t="s">
        <v>19</v>
      </c>
      <c r="C26" s="21">
        <v>1755</v>
      </c>
      <c r="D26" s="17">
        <v>361</v>
      </c>
      <c r="E26" s="17">
        <v>0</v>
      </c>
      <c r="F26" s="17">
        <v>110</v>
      </c>
      <c r="G26" s="17">
        <v>27</v>
      </c>
      <c r="H26" s="17">
        <v>61</v>
      </c>
      <c r="I26" s="17">
        <v>26633</v>
      </c>
      <c r="J26" s="17">
        <v>13136</v>
      </c>
      <c r="K26" s="17">
        <v>2908</v>
      </c>
      <c r="L26" s="17">
        <v>52</v>
      </c>
      <c r="M26" s="17">
        <v>9383</v>
      </c>
      <c r="N26" s="17">
        <v>82978</v>
      </c>
      <c r="O26" s="17">
        <v>4</v>
      </c>
      <c r="P26" s="17">
        <v>40</v>
      </c>
      <c r="Q26" s="17">
        <v>0</v>
      </c>
      <c r="R26" s="17">
        <v>19</v>
      </c>
      <c r="S26" s="17">
        <v>1924</v>
      </c>
      <c r="T26" s="17">
        <v>159</v>
      </c>
      <c r="U26" s="17">
        <v>297</v>
      </c>
      <c r="V26" s="17">
        <v>4778</v>
      </c>
      <c r="W26" s="17">
        <v>6835</v>
      </c>
      <c r="X26" s="17">
        <v>911</v>
      </c>
      <c r="Y26" s="17">
        <v>26</v>
      </c>
      <c r="Z26" s="17">
        <v>47050</v>
      </c>
      <c r="AA26" s="17">
        <v>62</v>
      </c>
      <c r="AB26" s="17">
        <v>19534</v>
      </c>
      <c r="AC26" s="17">
        <v>1908</v>
      </c>
      <c r="AD26" s="17">
        <v>18750</v>
      </c>
      <c r="AE26" s="17">
        <v>737</v>
      </c>
      <c r="AF26" s="17">
        <v>1130</v>
      </c>
      <c r="AG26" s="17">
        <v>396</v>
      </c>
      <c r="AH26" s="17">
        <v>0</v>
      </c>
      <c r="AI26" s="17">
        <v>1858</v>
      </c>
      <c r="AJ26" s="17">
        <v>881</v>
      </c>
      <c r="AK26" s="17">
        <v>2265</v>
      </c>
      <c r="AL26" s="17">
        <v>735</v>
      </c>
      <c r="AM26" s="17">
        <v>0</v>
      </c>
      <c r="AN26" s="17">
        <v>3</v>
      </c>
      <c r="AO26" s="17">
        <v>3286</v>
      </c>
      <c r="AP26" s="17">
        <v>242303</v>
      </c>
      <c r="AQ26" s="17">
        <v>25518</v>
      </c>
      <c r="AR26" s="17">
        <v>32</v>
      </c>
      <c r="AS26" s="17">
        <v>0</v>
      </c>
      <c r="AT26" s="17">
        <v>687</v>
      </c>
      <c r="AU26" s="17">
        <v>0</v>
      </c>
      <c r="AV26" s="17">
        <v>2504</v>
      </c>
      <c r="AW26" s="17">
        <v>0</v>
      </c>
      <c r="AX26" s="17">
        <v>511</v>
      </c>
      <c r="AY26" s="17">
        <v>20401</v>
      </c>
      <c r="AZ26" s="17">
        <v>0</v>
      </c>
      <c r="BA26" s="17">
        <v>0</v>
      </c>
      <c r="BB26" s="17">
        <v>0</v>
      </c>
      <c r="BC26" s="17">
        <v>0</v>
      </c>
      <c r="BD26" s="17">
        <v>64</v>
      </c>
      <c r="BE26" s="17">
        <v>0</v>
      </c>
      <c r="BF26" s="17">
        <v>0</v>
      </c>
      <c r="BG26" s="17">
        <v>0</v>
      </c>
      <c r="BH26" s="17">
        <v>2</v>
      </c>
      <c r="BI26" s="17">
        <v>2</v>
      </c>
      <c r="BJ26" s="17">
        <v>1729</v>
      </c>
      <c r="BK26" s="17">
        <v>0</v>
      </c>
      <c r="BL26" s="17">
        <v>0</v>
      </c>
      <c r="BM26" s="17">
        <v>165</v>
      </c>
      <c r="BN26" s="17">
        <v>0</v>
      </c>
      <c r="BO26" s="17">
        <v>0</v>
      </c>
      <c r="BP26" s="17">
        <v>0</v>
      </c>
      <c r="BQ26" s="17">
        <v>0</v>
      </c>
      <c r="BR26" s="17">
        <v>28</v>
      </c>
      <c r="BS26" s="17">
        <v>0</v>
      </c>
      <c r="BT26" s="17">
        <v>368</v>
      </c>
      <c r="BU26" s="17">
        <v>103</v>
      </c>
      <c r="BV26" s="17">
        <v>359</v>
      </c>
      <c r="BW26" s="17">
        <v>2454</v>
      </c>
      <c r="BX26" s="17">
        <v>3934</v>
      </c>
      <c r="BY26" s="17">
        <v>0</v>
      </c>
      <c r="BZ26" s="17">
        <v>8</v>
      </c>
      <c r="CA26" s="17">
        <v>845</v>
      </c>
      <c r="CB26" s="17">
        <v>229</v>
      </c>
      <c r="CC26" s="17">
        <v>230</v>
      </c>
      <c r="CD26" s="17">
        <v>0</v>
      </c>
      <c r="CE26" s="17">
        <v>1166</v>
      </c>
      <c r="CF26" s="17">
        <v>0</v>
      </c>
      <c r="CG26" s="18">
        <f t="shared" si="0"/>
        <v>554634</v>
      </c>
      <c r="CH26" s="17">
        <v>26933</v>
      </c>
      <c r="CI26" s="17">
        <v>0</v>
      </c>
      <c r="CJ26" s="18">
        <f t="shared" si="1"/>
        <v>26933</v>
      </c>
      <c r="CK26" s="17">
        <v>0</v>
      </c>
      <c r="CL26" s="17">
        <v>0</v>
      </c>
      <c r="CM26" s="18">
        <f t="shared" si="2"/>
        <v>0</v>
      </c>
      <c r="CN26" s="18">
        <v>683</v>
      </c>
      <c r="CO26" s="18">
        <v>365754</v>
      </c>
      <c r="CP26" s="18">
        <f t="shared" si="3"/>
        <v>393370</v>
      </c>
      <c r="CQ26" s="19">
        <f t="shared" si="4"/>
        <v>948004</v>
      </c>
    </row>
    <row r="27" spans="1:95" ht="15" customHeight="1">
      <c r="A27" s="53">
        <v>25</v>
      </c>
      <c r="B27" s="60" t="s">
        <v>20</v>
      </c>
      <c r="C27" s="11">
        <v>58</v>
      </c>
      <c r="D27" s="6">
        <v>299</v>
      </c>
      <c r="E27" s="6">
        <v>0</v>
      </c>
      <c r="F27" s="6">
        <v>2577</v>
      </c>
      <c r="G27" s="6">
        <v>0</v>
      </c>
      <c r="H27" s="6">
        <v>0</v>
      </c>
      <c r="I27" s="6">
        <v>23</v>
      </c>
      <c r="J27" s="6">
        <v>0</v>
      </c>
      <c r="K27" s="6">
        <v>0</v>
      </c>
      <c r="L27" s="6">
        <v>0</v>
      </c>
      <c r="M27" s="6">
        <v>292</v>
      </c>
      <c r="N27" s="6">
        <v>0</v>
      </c>
      <c r="O27" s="6">
        <v>1335</v>
      </c>
      <c r="P27" s="6">
        <v>109</v>
      </c>
      <c r="Q27" s="6">
        <v>50</v>
      </c>
      <c r="R27" s="6">
        <v>66</v>
      </c>
      <c r="S27" s="6">
        <v>8826</v>
      </c>
      <c r="T27" s="6">
        <v>9591</v>
      </c>
      <c r="U27" s="6">
        <v>151</v>
      </c>
      <c r="V27" s="6">
        <v>0</v>
      </c>
      <c r="W27" s="6">
        <v>261</v>
      </c>
      <c r="X27" s="6">
        <v>16233</v>
      </c>
      <c r="Y27" s="6">
        <v>2210</v>
      </c>
      <c r="Z27" s="6">
        <v>91</v>
      </c>
      <c r="AA27" s="6">
        <v>1331994</v>
      </c>
      <c r="AB27" s="6">
        <v>591846</v>
      </c>
      <c r="AC27" s="6">
        <v>9073</v>
      </c>
      <c r="AD27" s="6">
        <v>145057</v>
      </c>
      <c r="AE27" s="6">
        <v>67807</v>
      </c>
      <c r="AF27" s="6">
        <v>426389</v>
      </c>
      <c r="AG27" s="6">
        <v>57749</v>
      </c>
      <c r="AH27" s="6">
        <v>73476</v>
      </c>
      <c r="AI27" s="6">
        <v>49630</v>
      </c>
      <c r="AJ27" s="6">
        <v>61061</v>
      </c>
      <c r="AK27" s="6">
        <v>59216</v>
      </c>
      <c r="AL27" s="6">
        <v>0</v>
      </c>
      <c r="AM27" s="6">
        <v>0</v>
      </c>
      <c r="AN27" s="6">
        <v>2046</v>
      </c>
      <c r="AO27" s="6">
        <v>59037</v>
      </c>
      <c r="AP27" s="6">
        <v>499679</v>
      </c>
      <c r="AQ27" s="6">
        <v>404</v>
      </c>
      <c r="AR27" s="6">
        <v>136</v>
      </c>
      <c r="AS27" s="6">
        <v>17</v>
      </c>
      <c r="AT27" s="6">
        <v>441</v>
      </c>
      <c r="AU27" s="6">
        <v>0</v>
      </c>
      <c r="AV27" s="6">
        <v>684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  <c r="BB27" s="6">
        <v>0</v>
      </c>
      <c r="BC27" s="6">
        <v>0</v>
      </c>
      <c r="BD27" s="6">
        <v>0</v>
      </c>
      <c r="BE27" s="6">
        <v>0</v>
      </c>
      <c r="BF27" s="6">
        <v>0</v>
      </c>
      <c r="BG27" s="6">
        <v>0</v>
      </c>
      <c r="BH27" s="6">
        <v>3</v>
      </c>
      <c r="BI27" s="6">
        <v>0</v>
      </c>
      <c r="BJ27" s="6">
        <v>5609</v>
      </c>
      <c r="BK27" s="6">
        <v>0</v>
      </c>
      <c r="BL27" s="6">
        <v>16</v>
      </c>
      <c r="BM27" s="6">
        <v>0</v>
      </c>
      <c r="BN27" s="6">
        <v>185</v>
      </c>
      <c r="BO27" s="6">
        <v>0</v>
      </c>
      <c r="BP27" s="6">
        <v>0</v>
      </c>
      <c r="BQ27" s="6">
        <v>0</v>
      </c>
      <c r="BR27" s="6">
        <v>784</v>
      </c>
      <c r="BS27" s="6">
        <v>0</v>
      </c>
      <c r="BT27" s="6">
        <v>560</v>
      </c>
      <c r="BU27" s="6">
        <v>1083</v>
      </c>
      <c r="BV27" s="6">
        <v>892</v>
      </c>
      <c r="BW27" s="6">
        <v>0</v>
      </c>
      <c r="BX27" s="6">
        <v>0</v>
      </c>
      <c r="BY27" s="6">
        <v>0</v>
      </c>
      <c r="BZ27" s="6">
        <v>63</v>
      </c>
      <c r="CA27" s="6">
        <v>0</v>
      </c>
      <c r="CB27" s="6">
        <v>0</v>
      </c>
      <c r="CC27" s="6">
        <v>0</v>
      </c>
      <c r="CD27" s="6">
        <v>0</v>
      </c>
      <c r="CE27" s="6">
        <v>0</v>
      </c>
      <c r="CF27" s="6">
        <v>0</v>
      </c>
      <c r="CG27" s="4">
        <f t="shared" si="0"/>
        <v>3487109</v>
      </c>
      <c r="CH27" s="6">
        <v>760</v>
      </c>
      <c r="CI27" s="6">
        <v>0</v>
      </c>
      <c r="CJ27" s="4">
        <f t="shared" si="1"/>
        <v>760</v>
      </c>
      <c r="CK27" s="6">
        <v>0</v>
      </c>
      <c r="CL27" s="6">
        <v>0</v>
      </c>
      <c r="CM27" s="4">
        <f t="shared" si="2"/>
        <v>0</v>
      </c>
      <c r="CN27" s="4">
        <v>184626</v>
      </c>
      <c r="CO27" s="4">
        <v>3824879</v>
      </c>
      <c r="CP27" s="4">
        <f t="shared" si="3"/>
        <v>4010265</v>
      </c>
      <c r="CQ27" s="8">
        <f t="shared" si="4"/>
        <v>7497374</v>
      </c>
    </row>
    <row r="28" spans="1:95" ht="15" customHeight="1">
      <c r="A28" s="53">
        <v>26</v>
      </c>
      <c r="B28" s="60" t="s">
        <v>21</v>
      </c>
      <c r="C28" s="21">
        <v>144134</v>
      </c>
      <c r="D28" s="17">
        <v>652</v>
      </c>
      <c r="E28" s="17">
        <v>0</v>
      </c>
      <c r="F28" s="17">
        <v>14815</v>
      </c>
      <c r="G28" s="17">
        <v>308</v>
      </c>
      <c r="H28" s="17">
        <v>9745</v>
      </c>
      <c r="I28" s="17">
        <v>40499</v>
      </c>
      <c r="J28" s="17">
        <v>32416</v>
      </c>
      <c r="K28" s="17">
        <v>129</v>
      </c>
      <c r="L28" s="17">
        <v>22418</v>
      </c>
      <c r="M28" s="17">
        <v>27863</v>
      </c>
      <c r="N28" s="17">
        <v>23982</v>
      </c>
      <c r="O28" s="17">
        <v>14868</v>
      </c>
      <c r="P28" s="17">
        <v>7381</v>
      </c>
      <c r="Q28" s="17">
        <v>5182</v>
      </c>
      <c r="R28" s="17">
        <v>5191</v>
      </c>
      <c r="S28" s="17">
        <v>6963</v>
      </c>
      <c r="T28" s="17">
        <v>549</v>
      </c>
      <c r="U28" s="17">
        <v>5848</v>
      </c>
      <c r="V28" s="17">
        <v>2117</v>
      </c>
      <c r="W28" s="17">
        <v>3226</v>
      </c>
      <c r="X28" s="17">
        <v>18028</v>
      </c>
      <c r="Y28" s="17">
        <v>1356</v>
      </c>
      <c r="Z28" s="17">
        <v>10658</v>
      </c>
      <c r="AA28" s="17">
        <v>133035</v>
      </c>
      <c r="AB28" s="17">
        <v>297992</v>
      </c>
      <c r="AC28" s="17">
        <v>15734</v>
      </c>
      <c r="AD28" s="17">
        <v>35860</v>
      </c>
      <c r="AE28" s="17">
        <v>59415</v>
      </c>
      <c r="AF28" s="17">
        <v>57265</v>
      </c>
      <c r="AG28" s="17">
        <v>65950</v>
      </c>
      <c r="AH28" s="17">
        <v>19227</v>
      </c>
      <c r="AI28" s="17">
        <v>55853</v>
      </c>
      <c r="AJ28" s="17">
        <v>15474</v>
      </c>
      <c r="AK28" s="17">
        <v>58931</v>
      </c>
      <c r="AL28" s="17">
        <v>3141</v>
      </c>
      <c r="AM28" s="17">
        <v>17844</v>
      </c>
      <c r="AN28" s="17">
        <v>9682</v>
      </c>
      <c r="AO28" s="17">
        <v>92380</v>
      </c>
      <c r="AP28" s="17">
        <v>1283973</v>
      </c>
      <c r="AQ28" s="17">
        <v>43712</v>
      </c>
      <c r="AR28" s="17">
        <v>2243</v>
      </c>
      <c r="AS28" s="17">
        <v>1743</v>
      </c>
      <c r="AT28" s="17">
        <v>14306</v>
      </c>
      <c r="AU28" s="17">
        <v>150</v>
      </c>
      <c r="AV28" s="17">
        <v>16997</v>
      </c>
      <c r="AW28" s="17">
        <v>904</v>
      </c>
      <c r="AX28" s="17">
        <v>6285</v>
      </c>
      <c r="AY28" s="17">
        <v>23691</v>
      </c>
      <c r="AZ28" s="17">
        <v>128</v>
      </c>
      <c r="BA28" s="17">
        <v>2429</v>
      </c>
      <c r="BB28" s="17">
        <v>58</v>
      </c>
      <c r="BC28" s="17">
        <v>260</v>
      </c>
      <c r="BD28" s="17">
        <v>1809</v>
      </c>
      <c r="BE28" s="17">
        <v>179</v>
      </c>
      <c r="BF28" s="17">
        <v>880</v>
      </c>
      <c r="BG28" s="17">
        <v>5570</v>
      </c>
      <c r="BH28" s="17">
        <v>6436</v>
      </c>
      <c r="BI28" s="17">
        <v>10244</v>
      </c>
      <c r="BJ28" s="17">
        <v>341</v>
      </c>
      <c r="BK28" s="17">
        <v>3075</v>
      </c>
      <c r="BL28" s="17">
        <v>2280</v>
      </c>
      <c r="BM28" s="17">
        <v>9</v>
      </c>
      <c r="BN28" s="17">
        <v>39062</v>
      </c>
      <c r="BO28" s="17">
        <v>71</v>
      </c>
      <c r="BP28" s="17">
        <v>230</v>
      </c>
      <c r="BQ28" s="17">
        <v>1561</v>
      </c>
      <c r="BR28" s="17">
        <v>2812</v>
      </c>
      <c r="BS28" s="17">
        <v>83</v>
      </c>
      <c r="BT28" s="17">
        <v>20568</v>
      </c>
      <c r="BU28" s="17">
        <v>3271</v>
      </c>
      <c r="BV28" s="17">
        <v>1863</v>
      </c>
      <c r="BW28" s="17">
        <v>1283</v>
      </c>
      <c r="BX28" s="17">
        <v>4214</v>
      </c>
      <c r="BY28" s="17">
        <v>1768</v>
      </c>
      <c r="BZ28" s="17">
        <v>1347</v>
      </c>
      <c r="CA28" s="17">
        <v>3111</v>
      </c>
      <c r="CB28" s="17">
        <v>924</v>
      </c>
      <c r="CC28" s="17">
        <v>3223</v>
      </c>
      <c r="CD28" s="17">
        <v>3730</v>
      </c>
      <c r="CE28" s="17">
        <v>6572</v>
      </c>
      <c r="CF28" s="17">
        <v>0</v>
      </c>
      <c r="CG28" s="18">
        <f t="shared" si="0"/>
        <v>2859506</v>
      </c>
      <c r="CH28" s="17">
        <v>192642</v>
      </c>
      <c r="CI28" s="17">
        <v>0</v>
      </c>
      <c r="CJ28" s="18">
        <f t="shared" si="1"/>
        <v>192642</v>
      </c>
      <c r="CK28" s="17">
        <v>0</v>
      </c>
      <c r="CL28" s="17">
        <v>0</v>
      </c>
      <c r="CM28" s="18">
        <f t="shared" si="2"/>
        <v>0</v>
      </c>
      <c r="CN28" s="18">
        <v>307787</v>
      </c>
      <c r="CO28" s="18">
        <v>660220</v>
      </c>
      <c r="CP28" s="18">
        <f t="shared" si="3"/>
        <v>1160649</v>
      </c>
      <c r="CQ28" s="19">
        <f t="shared" si="4"/>
        <v>4020155</v>
      </c>
    </row>
    <row r="29" spans="1:95" ht="15" customHeight="1">
      <c r="A29" s="53">
        <v>27</v>
      </c>
      <c r="B29" s="60" t="s">
        <v>22</v>
      </c>
      <c r="C29" s="11">
        <v>164</v>
      </c>
      <c r="D29" s="6">
        <v>960</v>
      </c>
      <c r="E29" s="6">
        <v>0</v>
      </c>
      <c r="F29" s="6">
        <v>603</v>
      </c>
      <c r="G29" s="6">
        <v>99</v>
      </c>
      <c r="H29" s="6">
        <v>0</v>
      </c>
      <c r="I29" s="6">
        <v>226</v>
      </c>
      <c r="J29" s="6">
        <v>413</v>
      </c>
      <c r="K29" s="6">
        <v>293</v>
      </c>
      <c r="L29" s="6">
        <v>96</v>
      </c>
      <c r="M29" s="6">
        <v>253</v>
      </c>
      <c r="N29" s="6">
        <v>391</v>
      </c>
      <c r="O29" s="6">
        <v>0</v>
      </c>
      <c r="P29" s="6">
        <v>603</v>
      </c>
      <c r="Q29" s="6">
        <v>690</v>
      </c>
      <c r="R29" s="6">
        <v>6600</v>
      </c>
      <c r="S29" s="6">
        <v>2389</v>
      </c>
      <c r="T29" s="6">
        <v>445</v>
      </c>
      <c r="U29" s="6">
        <v>635</v>
      </c>
      <c r="V29" s="6">
        <v>199</v>
      </c>
      <c r="W29" s="6">
        <v>7856</v>
      </c>
      <c r="X29" s="6">
        <v>150</v>
      </c>
      <c r="Y29" s="6">
        <v>86</v>
      </c>
      <c r="Z29" s="6">
        <v>0</v>
      </c>
      <c r="AA29" s="6">
        <v>104</v>
      </c>
      <c r="AB29" s="6">
        <v>6352</v>
      </c>
      <c r="AC29" s="6">
        <v>112908</v>
      </c>
      <c r="AD29" s="6">
        <v>42925</v>
      </c>
      <c r="AE29" s="6">
        <v>20789</v>
      </c>
      <c r="AF29" s="6">
        <v>7256</v>
      </c>
      <c r="AG29" s="6">
        <v>12423</v>
      </c>
      <c r="AH29" s="6">
        <v>28736</v>
      </c>
      <c r="AI29" s="6">
        <v>5167</v>
      </c>
      <c r="AJ29" s="6">
        <v>17</v>
      </c>
      <c r="AK29" s="6">
        <v>49017</v>
      </c>
      <c r="AL29" s="6">
        <v>127</v>
      </c>
      <c r="AM29" s="6">
        <v>4825</v>
      </c>
      <c r="AN29" s="6">
        <v>5205</v>
      </c>
      <c r="AO29" s="6">
        <v>748</v>
      </c>
      <c r="AP29" s="6">
        <v>144017</v>
      </c>
      <c r="AQ29" s="6">
        <v>4549</v>
      </c>
      <c r="AR29" s="6">
        <v>1112</v>
      </c>
      <c r="AS29" s="6">
        <v>44124</v>
      </c>
      <c r="AT29" s="6">
        <v>993</v>
      </c>
      <c r="AU29" s="6">
        <v>184</v>
      </c>
      <c r="AV29" s="6">
        <v>785</v>
      </c>
      <c r="AW29" s="6">
        <v>186</v>
      </c>
      <c r="AX29" s="6">
        <v>598</v>
      </c>
      <c r="AY29" s="6">
        <v>1451</v>
      </c>
      <c r="AZ29" s="6">
        <v>562</v>
      </c>
      <c r="BA29" s="6">
        <v>16196</v>
      </c>
      <c r="BB29" s="6">
        <v>240832</v>
      </c>
      <c r="BC29" s="6">
        <v>43016</v>
      </c>
      <c r="BD29" s="6">
        <v>4453</v>
      </c>
      <c r="BE29" s="6">
        <v>34</v>
      </c>
      <c r="BF29" s="6">
        <v>1861</v>
      </c>
      <c r="BG29" s="6">
        <v>1015</v>
      </c>
      <c r="BH29" s="6">
        <v>8989</v>
      </c>
      <c r="BI29" s="6">
        <v>44272</v>
      </c>
      <c r="BJ29" s="6">
        <v>8857</v>
      </c>
      <c r="BK29" s="6">
        <v>5252</v>
      </c>
      <c r="BL29" s="6">
        <v>14410</v>
      </c>
      <c r="BM29" s="6">
        <v>2</v>
      </c>
      <c r="BN29" s="6">
        <v>159</v>
      </c>
      <c r="BO29" s="6">
        <v>254</v>
      </c>
      <c r="BP29" s="6">
        <v>3133</v>
      </c>
      <c r="BQ29" s="6">
        <v>12552</v>
      </c>
      <c r="BR29" s="6">
        <v>10</v>
      </c>
      <c r="BS29" s="6">
        <v>9586</v>
      </c>
      <c r="BT29" s="6">
        <v>15090</v>
      </c>
      <c r="BU29" s="6">
        <v>10540</v>
      </c>
      <c r="BV29" s="6">
        <v>11499</v>
      </c>
      <c r="BW29" s="6">
        <v>21093</v>
      </c>
      <c r="BX29" s="6">
        <v>31014</v>
      </c>
      <c r="BY29" s="6">
        <v>14085</v>
      </c>
      <c r="BZ29" s="6">
        <v>3513</v>
      </c>
      <c r="CA29" s="6">
        <v>15626</v>
      </c>
      <c r="CB29" s="6">
        <v>7348</v>
      </c>
      <c r="CC29" s="6">
        <v>7695</v>
      </c>
      <c r="CD29" s="6">
        <v>57909</v>
      </c>
      <c r="CE29" s="6">
        <v>2879</v>
      </c>
      <c r="CF29" s="6">
        <v>0</v>
      </c>
      <c r="CG29" s="4">
        <f t="shared" si="0"/>
        <v>1131485</v>
      </c>
      <c r="CH29" s="6">
        <v>776048</v>
      </c>
      <c r="CI29" s="6">
        <v>13946</v>
      </c>
      <c r="CJ29" s="4">
        <f t="shared" si="1"/>
        <v>789994</v>
      </c>
      <c r="CK29" s="6">
        <v>14</v>
      </c>
      <c r="CL29" s="6">
        <v>0</v>
      </c>
      <c r="CM29" s="4">
        <f t="shared" si="2"/>
        <v>14</v>
      </c>
      <c r="CN29" s="4">
        <v>342162</v>
      </c>
      <c r="CO29" s="4">
        <v>328097</v>
      </c>
      <c r="CP29" s="4">
        <f t="shared" si="3"/>
        <v>1460267</v>
      </c>
      <c r="CQ29" s="8">
        <f t="shared" si="4"/>
        <v>2591752</v>
      </c>
    </row>
    <row r="30" spans="1:95" ht="15" customHeight="1">
      <c r="A30" s="53">
        <v>28</v>
      </c>
      <c r="B30" s="60" t="s">
        <v>23</v>
      </c>
      <c r="C30" s="21">
        <v>619</v>
      </c>
      <c r="D30" s="17">
        <v>24</v>
      </c>
      <c r="E30" s="17">
        <v>0</v>
      </c>
      <c r="F30" s="17">
        <v>6847</v>
      </c>
      <c r="G30" s="17">
        <v>141</v>
      </c>
      <c r="H30" s="17">
        <v>15</v>
      </c>
      <c r="I30" s="17">
        <v>873</v>
      </c>
      <c r="J30" s="17">
        <v>5135</v>
      </c>
      <c r="K30" s="17">
        <v>5</v>
      </c>
      <c r="L30" s="17">
        <v>72</v>
      </c>
      <c r="M30" s="17">
        <v>862</v>
      </c>
      <c r="N30" s="17">
        <v>114</v>
      </c>
      <c r="O30" s="17">
        <v>69</v>
      </c>
      <c r="P30" s="17">
        <v>833</v>
      </c>
      <c r="Q30" s="17">
        <v>1569</v>
      </c>
      <c r="R30" s="17">
        <v>455</v>
      </c>
      <c r="S30" s="17">
        <v>6931</v>
      </c>
      <c r="T30" s="17">
        <v>8677</v>
      </c>
      <c r="U30" s="17">
        <v>177</v>
      </c>
      <c r="V30" s="17">
        <v>156</v>
      </c>
      <c r="W30" s="17">
        <v>1253</v>
      </c>
      <c r="X30" s="17">
        <v>574</v>
      </c>
      <c r="Y30" s="17">
        <v>139</v>
      </c>
      <c r="Z30" s="17">
        <v>32</v>
      </c>
      <c r="AA30" s="17">
        <v>8199</v>
      </c>
      <c r="AB30" s="17">
        <v>2947</v>
      </c>
      <c r="AC30" s="17">
        <v>29725</v>
      </c>
      <c r="AD30" s="17">
        <v>162457</v>
      </c>
      <c r="AE30" s="17">
        <v>26556</v>
      </c>
      <c r="AF30" s="17">
        <v>17073</v>
      </c>
      <c r="AG30" s="17">
        <v>14232</v>
      </c>
      <c r="AH30" s="17">
        <v>24338</v>
      </c>
      <c r="AI30" s="17">
        <v>168</v>
      </c>
      <c r="AJ30" s="17">
        <v>9191</v>
      </c>
      <c r="AK30" s="17">
        <v>80123</v>
      </c>
      <c r="AL30" s="17">
        <v>2610</v>
      </c>
      <c r="AM30" s="17">
        <v>12508</v>
      </c>
      <c r="AN30" s="17">
        <v>19294</v>
      </c>
      <c r="AO30" s="17">
        <v>2046</v>
      </c>
      <c r="AP30" s="17">
        <v>721011</v>
      </c>
      <c r="AQ30" s="17">
        <v>44706</v>
      </c>
      <c r="AR30" s="17">
        <v>802</v>
      </c>
      <c r="AS30" s="17">
        <v>1834</v>
      </c>
      <c r="AT30" s="17">
        <v>9746</v>
      </c>
      <c r="AU30" s="17">
        <v>165</v>
      </c>
      <c r="AV30" s="17">
        <v>1471</v>
      </c>
      <c r="AW30" s="17">
        <v>563</v>
      </c>
      <c r="AX30" s="17">
        <v>7846</v>
      </c>
      <c r="AY30" s="17">
        <v>807</v>
      </c>
      <c r="AZ30" s="17">
        <v>55</v>
      </c>
      <c r="BA30" s="17">
        <v>3296</v>
      </c>
      <c r="BB30" s="17">
        <v>128769</v>
      </c>
      <c r="BC30" s="17">
        <v>1238</v>
      </c>
      <c r="BD30" s="17">
        <v>2276</v>
      </c>
      <c r="BE30" s="17">
        <v>385</v>
      </c>
      <c r="BF30" s="17">
        <v>558</v>
      </c>
      <c r="BG30" s="17">
        <v>1443</v>
      </c>
      <c r="BH30" s="17">
        <v>3820</v>
      </c>
      <c r="BI30" s="17">
        <v>3305</v>
      </c>
      <c r="BJ30" s="17">
        <v>9254</v>
      </c>
      <c r="BK30" s="17">
        <v>397</v>
      </c>
      <c r="BL30" s="17">
        <v>1396</v>
      </c>
      <c r="BM30" s="17">
        <v>111</v>
      </c>
      <c r="BN30" s="17">
        <v>12803</v>
      </c>
      <c r="BO30" s="17">
        <v>22</v>
      </c>
      <c r="BP30" s="17">
        <v>141</v>
      </c>
      <c r="BQ30" s="17">
        <v>14375</v>
      </c>
      <c r="BR30" s="17">
        <v>12786</v>
      </c>
      <c r="BS30" s="17">
        <v>116</v>
      </c>
      <c r="BT30" s="17">
        <v>3467</v>
      </c>
      <c r="BU30" s="17">
        <v>2876</v>
      </c>
      <c r="BV30" s="17">
        <v>2889</v>
      </c>
      <c r="BW30" s="17">
        <v>727</v>
      </c>
      <c r="BX30" s="17">
        <v>1696</v>
      </c>
      <c r="BY30" s="17">
        <v>1440</v>
      </c>
      <c r="BZ30" s="17">
        <v>528</v>
      </c>
      <c r="CA30" s="17">
        <v>795</v>
      </c>
      <c r="CB30" s="17">
        <v>4740</v>
      </c>
      <c r="CC30" s="17">
        <v>270</v>
      </c>
      <c r="CD30" s="17">
        <v>11637</v>
      </c>
      <c r="CE30" s="17">
        <v>60</v>
      </c>
      <c r="CF30" s="17">
        <v>0</v>
      </c>
      <c r="CG30" s="18">
        <f t="shared" si="0"/>
        <v>1463661</v>
      </c>
      <c r="CH30" s="17">
        <v>424113</v>
      </c>
      <c r="CI30" s="17">
        <v>0</v>
      </c>
      <c r="CJ30" s="18">
        <f t="shared" si="1"/>
        <v>424113</v>
      </c>
      <c r="CK30" s="17">
        <v>0</v>
      </c>
      <c r="CL30" s="17">
        <v>0</v>
      </c>
      <c r="CM30" s="18">
        <f t="shared" si="2"/>
        <v>0</v>
      </c>
      <c r="CN30" s="18">
        <v>367324</v>
      </c>
      <c r="CO30" s="18">
        <v>404600</v>
      </c>
      <c r="CP30" s="18">
        <f t="shared" si="3"/>
        <v>1196037</v>
      </c>
      <c r="CQ30" s="19">
        <f t="shared" si="4"/>
        <v>2659698</v>
      </c>
    </row>
    <row r="31" spans="1:95" ht="15" customHeight="1">
      <c r="A31" s="53">
        <v>29</v>
      </c>
      <c r="B31" s="60" t="s">
        <v>24</v>
      </c>
      <c r="C31" s="11">
        <v>66364</v>
      </c>
      <c r="D31" s="6">
        <v>9239</v>
      </c>
      <c r="E31" s="6">
        <v>0</v>
      </c>
      <c r="F31" s="6">
        <v>35679</v>
      </c>
      <c r="G31" s="6">
        <v>168</v>
      </c>
      <c r="H31" s="6">
        <v>20</v>
      </c>
      <c r="I31" s="6">
        <v>795</v>
      </c>
      <c r="J31" s="6">
        <v>6275</v>
      </c>
      <c r="K31" s="6">
        <v>3668</v>
      </c>
      <c r="L31" s="6">
        <v>1327</v>
      </c>
      <c r="M31" s="6">
        <v>620</v>
      </c>
      <c r="N31" s="6">
        <v>3466</v>
      </c>
      <c r="O31" s="6">
        <v>6712</v>
      </c>
      <c r="P31" s="6">
        <v>17554</v>
      </c>
      <c r="Q31" s="6">
        <v>8704</v>
      </c>
      <c r="R31" s="6">
        <v>2238</v>
      </c>
      <c r="S31" s="6">
        <v>38957</v>
      </c>
      <c r="T31" s="6">
        <v>11309</v>
      </c>
      <c r="U31" s="6">
        <v>495</v>
      </c>
      <c r="V31" s="6">
        <v>1609</v>
      </c>
      <c r="W31" s="6">
        <v>16026</v>
      </c>
      <c r="X31" s="6">
        <v>1691</v>
      </c>
      <c r="Y31" s="6">
        <v>6</v>
      </c>
      <c r="Z31" s="6">
        <v>6088</v>
      </c>
      <c r="AA31" s="6">
        <v>5289</v>
      </c>
      <c r="AB31" s="6">
        <v>7877</v>
      </c>
      <c r="AC31" s="6">
        <v>2366</v>
      </c>
      <c r="AD31" s="6">
        <v>7332</v>
      </c>
      <c r="AE31" s="6">
        <v>145392</v>
      </c>
      <c r="AF31" s="6">
        <v>21316</v>
      </c>
      <c r="AG31" s="6">
        <v>6766</v>
      </c>
      <c r="AH31" s="6">
        <v>28926</v>
      </c>
      <c r="AI31" s="6">
        <v>369</v>
      </c>
      <c r="AJ31" s="6">
        <v>1105</v>
      </c>
      <c r="AK31" s="6">
        <v>92084</v>
      </c>
      <c r="AL31" s="6">
        <v>226</v>
      </c>
      <c r="AM31" s="6">
        <v>11734</v>
      </c>
      <c r="AN31" s="6">
        <v>72564</v>
      </c>
      <c r="AO31" s="6">
        <v>7180</v>
      </c>
      <c r="AP31" s="6">
        <v>282789</v>
      </c>
      <c r="AQ31" s="6">
        <v>134978</v>
      </c>
      <c r="AR31" s="6">
        <v>33958</v>
      </c>
      <c r="AS31" s="6">
        <v>21287</v>
      </c>
      <c r="AT31" s="6">
        <v>3172</v>
      </c>
      <c r="AU31" s="6">
        <v>373</v>
      </c>
      <c r="AV31" s="6">
        <v>73460</v>
      </c>
      <c r="AW31" s="6">
        <v>83</v>
      </c>
      <c r="AX31" s="6">
        <v>2888</v>
      </c>
      <c r="AY31" s="6">
        <v>992</v>
      </c>
      <c r="AZ31" s="6">
        <v>7802</v>
      </c>
      <c r="BA31" s="6">
        <v>231</v>
      </c>
      <c r="BB31" s="6">
        <v>46363</v>
      </c>
      <c r="BC31" s="6">
        <v>695</v>
      </c>
      <c r="BD31" s="6">
        <v>2196</v>
      </c>
      <c r="BE31" s="6">
        <v>265</v>
      </c>
      <c r="BF31" s="6">
        <v>691</v>
      </c>
      <c r="BG31" s="6">
        <v>1338</v>
      </c>
      <c r="BH31" s="6">
        <v>3664</v>
      </c>
      <c r="BI31" s="6">
        <v>4570</v>
      </c>
      <c r="BJ31" s="6">
        <v>6299</v>
      </c>
      <c r="BK31" s="6">
        <v>124</v>
      </c>
      <c r="BL31" s="6">
        <v>1781</v>
      </c>
      <c r="BM31" s="6">
        <v>153</v>
      </c>
      <c r="BN31" s="6">
        <v>62346</v>
      </c>
      <c r="BO31" s="6">
        <v>25</v>
      </c>
      <c r="BP31" s="6">
        <v>177</v>
      </c>
      <c r="BQ31" s="6">
        <v>11</v>
      </c>
      <c r="BR31" s="6">
        <v>2668</v>
      </c>
      <c r="BS31" s="6">
        <v>71</v>
      </c>
      <c r="BT31" s="6">
        <v>8250</v>
      </c>
      <c r="BU31" s="6">
        <v>2158</v>
      </c>
      <c r="BV31" s="6">
        <v>1783</v>
      </c>
      <c r="BW31" s="6">
        <v>958</v>
      </c>
      <c r="BX31" s="6">
        <v>4613</v>
      </c>
      <c r="BY31" s="6">
        <v>401</v>
      </c>
      <c r="BZ31" s="6">
        <v>1241</v>
      </c>
      <c r="CA31" s="6">
        <v>1784</v>
      </c>
      <c r="CB31" s="6">
        <v>12251</v>
      </c>
      <c r="CC31" s="6">
        <v>1521</v>
      </c>
      <c r="CD31" s="6">
        <v>4367</v>
      </c>
      <c r="CE31" s="6">
        <v>9775</v>
      </c>
      <c r="CF31" s="6">
        <v>0</v>
      </c>
      <c r="CG31" s="4">
        <f t="shared" si="0"/>
        <v>1394088</v>
      </c>
      <c r="CH31" s="6">
        <v>60225</v>
      </c>
      <c r="CI31" s="6">
        <v>0</v>
      </c>
      <c r="CJ31" s="4">
        <f t="shared" si="1"/>
        <v>60225</v>
      </c>
      <c r="CK31" s="6">
        <v>0</v>
      </c>
      <c r="CL31" s="6">
        <v>0</v>
      </c>
      <c r="CM31" s="4">
        <f t="shared" si="2"/>
        <v>0</v>
      </c>
      <c r="CN31" s="4">
        <v>859910</v>
      </c>
      <c r="CO31" s="4">
        <v>544613</v>
      </c>
      <c r="CP31" s="4">
        <f t="shared" si="3"/>
        <v>1464748</v>
      </c>
      <c r="CQ31" s="8">
        <f t="shared" si="4"/>
        <v>2858836</v>
      </c>
    </row>
    <row r="32" spans="1:95" ht="15" customHeight="1">
      <c r="A32" s="53">
        <v>30</v>
      </c>
      <c r="B32" s="60" t="s">
        <v>25</v>
      </c>
      <c r="C32" s="21">
        <v>0</v>
      </c>
      <c r="D32" s="17">
        <v>578</v>
      </c>
      <c r="E32" s="17">
        <v>0</v>
      </c>
      <c r="F32" s="17">
        <v>1982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81</v>
      </c>
      <c r="X32" s="17">
        <v>11</v>
      </c>
      <c r="Y32" s="17">
        <v>0</v>
      </c>
      <c r="Z32" s="17">
        <v>0</v>
      </c>
      <c r="AA32" s="17">
        <v>0</v>
      </c>
      <c r="AB32" s="17">
        <v>677</v>
      </c>
      <c r="AC32" s="17">
        <v>357</v>
      </c>
      <c r="AD32" s="17">
        <v>693</v>
      </c>
      <c r="AE32" s="17">
        <v>115</v>
      </c>
      <c r="AF32" s="17">
        <v>271397</v>
      </c>
      <c r="AG32" s="17">
        <v>0</v>
      </c>
      <c r="AH32" s="17">
        <v>6779</v>
      </c>
      <c r="AI32" s="17">
        <v>0</v>
      </c>
      <c r="AJ32" s="17">
        <v>0</v>
      </c>
      <c r="AK32" s="17">
        <v>5649</v>
      </c>
      <c r="AL32" s="17">
        <v>0</v>
      </c>
      <c r="AM32" s="17">
        <v>0</v>
      </c>
      <c r="AN32" s="17">
        <v>32</v>
      </c>
      <c r="AO32" s="17">
        <v>4464</v>
      </c>
      <c r="AP32" s="17">
        <v>69</v>
      </c>
      <c r="AQ32" s="17">
        <v>714288</v>
      </c>
      <c r="AR32" s="17">
        <v>2727</v>
      </c>
      <c r="AS32" s="17">
        <v>0</v>
      </c>
      <c r="AT32" s="17">
        <v>141095</v>
      </c>
      <c r="AU32" s="17">
        <v>0</v>
      </c>
      <c r="AV32" s="17">
        <v>9033</v>
      </c>
      <c r="AW32" s="17">
        <v>109</v>
      </c>
      <c r="AX32" s="17">
        <v>2067</v>
      </c>
      <c r="AY32" s="17">
        <v>0</v>
      </c>
      <c r="AZ32" s="17">
        <v>0</v>
      </c>
      <c r="BA32" s="17">
        <v>0</v>
      </c>
      <c r="BB32" s="17">
        <v>1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7">
        <v>18</v>
      </c>
      <c r="BI32" s="17">
        <v>1737</v>
      </c>
      <c r="BJ32" s="17">
        <v>0</v>
      </c>
      <c r="BK32" s="17">
        <v>0</v>
      </c>
      <c r="BL32" s="17">
        <v>6</v>
      </c>
      <c r="BM32" s="17">
        <v>1</v>
      </c>
      <c r="BN32" s="17">
        <v>85041</v>
      </c>
      <c r="BO32" s="17">
        <v>0</v>
      </c>
      <c r="BP32" s="17">
        <v>2</v>
      </c>
      <c r="BQ32" s="17">
        <v>43</v>
      </c>
      <c r="BR32" s="17">
        <v>148</v>
      </c>
      <c r="BS32" s="17">
        <v>0</v>
      </c>
      <c r="BT32" s="17">
        <v>5833</v>
      </c>
      <c r="BU32" s="17">
        <v>1479</v>
      </c>
      <c r="BV32" s="17">
        <v>106</v>
      </c>
      <c r="BW32" s="17">
        <v>70</v>
      </c>
      <c r="BX32" s="17">
        <v>736</v>
      </c>
      <c r="BY32" s="17">
        <v>6</v>
      </c>
      <c r="BZ32" s="17">
        <v>146</v>
      </c>
      <c r="CA32" s="17">
        <v>90</v>
      </c>
      <c r="CB32" s="17">
        <v>510</v>
      </c>
      <c r="CC32" s="17">
        <v>0</v>
      </c>
      <c r="CD32" s="17">
        <v>0</v>
      </c>
      <c r="CE32" s="17">
        <v>0</v>
      </c>
      <c r="CF32" s="17">
        <v>0</v>
      </c>
      <c r="CG32" s="18">
        <f t="shared" si="0"/>
        <v>1258176</v>
      </c>
      <c r="CH32" s="17">
        <v>2035499</v>
      </c>
      <c r="CI32" s="17">
        <v>0</v>
      </c>
      <c r="CJ32" s="18">
        <f t="shared" si="1"/>
        <v>2035499</v>
      </c>
      <c r="CK32" s="17">
        <v>0</v>
      </c>
      <c r="CL32" s="17">
        <v>0</v>
      </c>
      <c r="CM32" s="18">
        <f t="shared" si="2"/>
        <v>0</v>
      </c>
      <c r="CN32" s="18">
        <v>1278443</v>
      </c>
      <c r="CO32" s="18">
        <v>705530</v>
      </c>
      <c r="CP32" s="18">
        <f t="shared" si="3"/>
        <v>4019472</v>
      </c>
      <c r="CQ32" s="19">
        <f t="shared" si="4"/>
        <v>5277648</v>
      </c>
    </row>
    <row r="33" spans="1:95" ht="15" customHeight="1">
      <c r="A33" s="53">
        <v>31</v>
      </c>
      <c r="B33" s="60" t="s">
        <v>26</v>
      </c>
      <c r="C33" s="11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378</v>
      </c>
      <c r="AC33" s="6">
        <v>0</v>
      </c>
      <c r="AD33" s="6">
        <v>6521</v>
      </c>
      <c r="AE33" s="6">
        <v>0</v>
      </c>
      <c r="AF33" s="6">
        <v>654</v>
      </c>
      <c r="AG33" s="6">
        <v>49217</v>
      </c>
      <c r="AH33" s="6">
        <v>0</v>
      </c>
      <c r="AI33" s="6">
        <v>0</v>
      </c>
      <c r="AJ33" s="6">
        <v>0</v>
      </c>
      <c r="AK33" s="6">
        <v>13363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2429</v>
      </c>
      <c r="AV33" s="6">
        <v>1180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6">
        <v>0</v>
      </c>
      <c r="BE33" s="6">
        <v>0</v>
      </c>
      <c r="BF33" s="6">
        <v>0</v>
      </c>
      <c r="BG33" s="6">
        <v>0</v>
      </c>
      <c r="BH33" s="6">
        <v>0</v>
      </c>
      <c r="BI33" s="6">
        <v>0</v>
      </c>
      <c r="BJ33" s="6">
        <v>0</v>
      </c>
      <c r="BK33" s="6">
        <v>0</v>
      </c>
      <c r="BL33" s="6">
        <v>0</v>
      </c>
      <c r="BM33" s="6">
        <v>0</v>
      </c>
      <c r="BN33" s="6">
        <v>52</v>
      </c>
      <c r="BO33" s="6">
        <v>0</v>
      </c>
      <c r="BP33" s="6">
        <v>0</v>
      </c>
      <c r="BQ33" s="6">
        <v>0</v>
      </c>
      <c r="BR33" s="6">
        <v>0</v>
      </c>
      <c r="BS33" s="6">
        <v>0</v>
      </c>
      <c r="BT33" s="6">
        <v>0</v>
      </c>
      <c r="BU33" s="6">
        <v>0</v>
      </c>
      <c r="BV33" s="6">
        <v>0</v>
      </c>
      <c r="BW33" s="6">
        <v>0</v>
      </c>
      <c r="BX33" s="6">
        <v>0</v>
      </c>
      <c r="BY33" s="6">
        <v>0</v>
      </c>
      <c r="BZ33" s="6">
        <v>0</v>
      </c>
      <c r="CA33" s="6">
        <v>0</v>
      </c>
      <c r="CB33" s="6">
        <v>1248</v>
      </c>
      <c r="CC33" s="6">
        <v>0</v>
      </c>
      <c r="CD33" s="6">
        <v>0</v>
      </c>
      <c r="CE33" s="6">
        <v>0</v>
      </c>
      <c r="CF33" s="6">
        <v>0</v>
      </c>
      <c r="CG33" s="4">
        <f t="shared" si="0"/>
        <v>75042</v>
      </c>
      <c r="CH33" s="6">
        <v>30021</v>
      </c>
      <c r="CI33" s="6">
        <v>0</v>
      </c>
      <c r="CJ33" s="4">
        <f t="shared" si="1"/>
        <v>30021</v>
      </c>
      <c r="CK33" s="6">
        <v>0</v>
      </c>
      <c r="CL33" s="6">
        <v>0</v>
      </c>
      <c r="CM33" s="4">
        <f t="shared" si="2"/>
        <v>0</v>
      </c>
      <c r="CN33" s="4">
        <v>35054</v>
      </c>
      <c r="CO33" s="4">
        <v>483319</v>
      </c>
      <c r="CP33" s="4">
        <f t="shared" si="3"/>
        <v>548394</v>
      </c>
      <c r="CQ33" s="8">
        <f t="shared" si="4"/>
        <v>623436</v>
      </c>
    </row>
    <row r="34" spans="1:95" ht="15" customHeight="1">
      <c r="A34" s="53">
        <v>32</v>
      </c>
      <c r="B34" s="60" t="s">
        <v>27</v>
      </c>
      <c r="C34" s="21">
        <v>0</v>
      </c>
      <c r="D34" s="17">
        <v>2578</v>
      </c>
      <c r="E34" s="17">
        <v>0</v>
      </c>
      <c r="F34" s="17">
        <v>1231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967</v>
      </c>
      <c r="AC34" s="17">
        <v>0</v>
      </c>
      <c r="AD34" s="17">
        <v>881</v>
      </c>
      <c r="AE34" s="17">
        <v>818</v>
      </c>
      <c r="AF34" s="17">
        <v>1000</v>
      </c>
      <c r="AG34" s="17">
        <v>0</v>
      </c>
      <c r="AH34" s="17">
        <v>407525</v>
      </c>
      <c r="AI34" s="17">
        <v>0</v>
      </c>
      <c r="AJ34" s="17">
        <v>0</v>
      </c>
      <c r="AK34" s="17">
        <v>117477</v>
      </c>
      <c r="AL34" s="17">
        <v>0</v>
      </c>
      <c r="AM34" s="17">
        <v>0</v>
      </c>
      <c r="AN34" s="17">
        <v>0</v>
      </c>
      <c r="AO34" s="17">
        <v>551</v>
      </c>
      <c r="AP34" s="17">
        <v>92</v>
      </c>
      <c r="AQ34" s="17">
        <v>864</v>
      </c>
      <c r="AR34" s="17">
        <v>0</v>
      </c>
      <c r="AS34" s="17">
        <v>606</v>
      </c>
      <c r="AT34" s="17">
        <v>107758</v>
      </c>
      <c r="AU34" s="17">
        <v>3870</v>
      </c>
      <c r="AV34" s="17">
        <v>852</v>
      </c>
      <c r="AW34" s="17">
        <v>124</v>
      </c>
      <c r="AX34" s="17">
        <v>0</v>
      </c>
      <c r="AY34" s="17">
        <v>0</v>
      </c>
      <c r="AZ34" s="17">
        <v>0</v>
      </c>
      <c r="BA34" s="17">
        <v>0</v>
      </c>
      <c r="BB34" s="17">
        <v>0</v>
      </c>
      <c r="BC34" s="17">
        <v>0</v>
      </c>
      <c r="BD34" s="17">
        <v>0</v>
      </c>
      <c r="BE34" s="17">
        <v>0</v>
      </c>
      <c r="BF34" s="17">
        <v>0</v>
      </c>
      <c r="BG34" s="17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217</v>
      </c>
      <c r="BO34" s="17">
        <v>0</v>
      </c>
      <c r="BP34" s="17">
        <v>0</v>
      </c>
      <c r="BQ34" s="17">
        <v>0</v>
      </c>
      <c r="BR34" s="17">
        <v>0</v>
      </c>
      <c r="BS34" s="17">
        <v>0</v>
      </c>
      <c r="BT34" s="17">
        <v>0</v>
      </c>
      <c r="BU34" s="17">
        <v>0</v>
      </c>
      <c r="BV34" s="17">
        <v>0</v>
      </c>
      <c r="BW34" s="17">
        <v>0</v>
      </c>
      <c r="BX34" s="17">
        <v>0</v>
      </c>
      <c r="BY34" s="17">
        <v>830</v>
      </c>
      <c r="BZ34" s="17">
        <v>0</v>
      </c>
      <c r="CA34" s="17">
        <v>0</v>
      </c>
      <c r="CB34" s="17">
        <v>0</v>
      </c>
      <c r="CC34" s="17">
        <v>0</v>
      </c>
      <c r="CD34" s="17">
        <v>0</v>
      </c>
      <c r="CE34" s="17">
        <v>0</v>
      </c>
      <c r="CF34" s="17">
        <v>0</v>
      </c>
      <c r="CG34" s="18">
        <f t="shared" si="0"/>
        <v>648241</v>
      </c>
      <c r="CH34" s="17">
        <v>65509</v>
      </c>
      <c r="CI34" s="17">
        <v>0</v>
      </c>
      <c r="CJ34" s="18">
        <f t="shared" si="1"/>
        <v>65509</v>
      </c>
      <c r="CK34" s="17">
        <v>5679</v>
      </c>
      <c r="CL34" s="17">
        <v>0</v>
      </c>
      <c r="CM34" s="18">
        <f t="shared" si="2"/>
        <v>5679</v>
      </c>
      <c r="CN34" s="18">
        <v>223425</v>
      </c>
      <c r="CO34" s="18">
        <v>1126078</v>
      </c>
      <c r="CP34" s="18">
        <f t="shared" si="3"/>
        <v>1420691</v>
      </c>
      <c r="CQ34" s="19">
        <f t="shared" si="4"/>
        <v>2068932</v>
      </c>
    </row>
    <row r="35" spans="1:95" ht="15" customHeight="1">
      <c r="A35" s="53">
        <v>33</v>
      </c>
      <c r="B35" s="60" t="s">
        <v>28</v>
      </c>
      <c r="C35" s="11">
        <v>0</v>
      </c>
      <c r="D35" s="6">
        <v>0</v>
      </c>
      <c r="E35" s="6">
        <v>0</v>
      </c>
      <c r="F35" s="6">
        <v>27</v>
      </c>
      <c r="G35" s="6">
        <v>99</v>
      </c>
      <c r="H35" s="6">
        <v>0</v>
      </c>
      <c r="I35" s="6">
        <v>0</v>
      </c>
      <c r="J35" s="6">
        <v>0</v>
      </c>
      <c r="K35" s="6">
        <v>0</v>
      </c>
      <c r="L35" s="6">
        <v>435</v>
      </c>
      <c r="M35" s="6">
        <v>126</v>
      </c>
      <c r="N35" s="6">
        <v>0</v>
      </c>
      <c r="O35" s="6">
        <v>29</v>
      </c>
      <c r="P35" s="6">
        <v>1663</v>
      </c>
      <c r="Q35" s="6">
        <v>0</v>
      </c>
      <c r="R35" s="6">
        <v>0</v>
      </c>
      <c r="S35" s="6">
        <v>0</v>
      </c>
      <c r="T35" s="6">
        <v>183</v>
      </c>
      <c r="U35" s="6">
        <v>0</v>
      </c>
      <c r="V35" s="6">
        <v>0</v>
      </c>
      <c r="W35" s="6">
        <v>925</v>
      </c>
      <c r="X35" s="6">
        <v>2</v>
      </c>
      <c r="Y35" s="6">
        <v>0</v>
      </c>
      <c r="Z35" s="6">
        <v>0</v>
      </c>
      <c r="AA35" s="6">
        <v>307</v>
      </c>
      <c r="AB35" s="6">
        <v>6001</v>
      </c>
      <c r="AC35" s="6">
        <v>203</v>
      </c>
      <c r="AD35" s="6">
        <v>19</v>
      </c>
      <c r="AE35" s="6">
        <v>0</v>
      </c>
      <c r="AF35" s="6">
        <v>236</v>
      </c>
      <c r="AG35" s="6">
        <v>0</v>
      </c>
      <c r="AH35" s="6">
        <v>0</v>
      </c>
      <c r="AI35" s="6">
        <v>63708</v>
      </c>
      <c r="AJ35" s="6">
        <v>159</v>
      </c>
      <c r="AK35" s="6">
        <v>70</v>
      </c>
      <c r="AL35" s="6">
        <v>0</v>
      </c>
      <c r="AM35" s="6">
        <v>0</v>
      </c>
      <c r="AN35" s="6">
        <v>18</v>
      </c>
      <c r="AO35" s="6">
        <v>663</v>
      </c>
      <c r="AP35" s="6">
        <v>167332</v>
      </c>
      <c r="AQ35" s="6">
        <v>0</v>
      </c>
      <c r="AR35" s="6">
        <v>78</v>
      </c>
      <c r="AS35" s="6">
        <v>3055</v>
      </c>
      <c r="AT35" s="6">
        <v>984</v>
      </c>
      <c r="AU35" s="6">
        <v>50</v>
      </c>
      <c r="AV35" s="6">
        <v>1</v>
      </c>
      <c r="AW35" s="6">
        <v>0</v>
      </c>
      <c r="AX35" s="6">
        <v>41</v>
      </c>
      <c r="AY35" s="6">
        <v>117901</v>
      </c>
      <c r="AZ35" s="6">
        <v>0</v>
      </c>
      <c r="BA35" s="6">
        <v>3409</v>
      </c>
      <c r="BB35" s="6">
        <v>0</v>
      </c>
      <c r="BC35" s="6">
        <v>0</v>
      </c>
      <c r="BD35" s="6">
        <v>2893</v>
      </c>
      <c r="BE35" s="6">
        <v>0</v>
      </c>
      <c r="BF35" s="6">
        <v>555</v>
      </c>
      <c r="BG35" s="6">
        <v>38686</v>
      </c>
      <c r="BH35" s="6">
        <v>13</v>
      </c>
      <c r="BI35" s="6">
        <v>313</v>
      </c>
      <c r="BJ35" s="6">
        <v>0</v>
      </c>
      <c r="BK35" s="6">
        <v>0</v>
      </c>
      <c r="BL35" s="6">
        <v>6313</v>
      </c>
      <c r="BM35" s="6">
        <v>0</v>
      </c>
      <c r="BN35" s="6">
        <v>8714</v>
      </c>
      <c r="BO35" s="6">
        <v>547</v>
      </c>
      <c r="BP35" s="6">
        <v>2</v>
      </c>
      <c r="BQ35" s="6">
        <v>0</v>
      </c>
      <c r="BR35" s="6">
        <v>4489</v>
      </c>
      <c r="BS35" s="6">
        <v>3848</v>
      </c>
      <c r="BT35" s="6">
        <v>3518</v>
      </c>
      <c r="BU35" s="6">
        <v>5306</v>
      </c>
      <c r="BV35" s="6">
        <v>1039</v>
      </c>
      <c r="BW35" s="6">
        <v>0</v>
      </c>
      <c r="BX35" s="6">
        <v>100</v>
      </c>
      <c r="BY35" s="6">
        <v>70</v>
      </c>
      <c r="BZ35" s="6">
        <v>222</v>
      </c>
      <c r="CA35" s="6">
        <v>622</v>
      </c>
      <c r="CB35" s="6">
        <v>8648</v>
      </c>
      <c r="CC35" s="6">
        <v>378</v>
      </c>
      <c r="CD35" s="6">
        <v>0</v>
      </c>
      <c r="CE35" s="6">
        <v>0</v>
      </c>
      <c r="CF35" s="6">
        <v>0</v>
      </c>
      <c r="CG35" s="4">
        <f t="shared" si="0"/>
        <v>454000</v>
      </c>
      <c r="CH35" s="6">
        <v>573577</v>
      </c>
      <c r="CI35" s="6">
        <v>0</v>
      </c>
      <c r="CJ35" s="4">
        <f t="shared" si="1"/>
        <v>573577</v>
      </c>
      <c r="CK35" s="6">
        <v>0</v>
      </c>
      <c r="CL35" s="6">
        <v>0</v>
      </c>
      <c r="CM35" s="4">
        <f t="shared" si="2"/>
        <v>0</v>
      </c>
      <c r="CN35" s="4">
        <v>240549</v>
      </c>
      <c r="CO35" s="4">
        <v>415257</v>
      </c>
      <c r="CP35" s="4">
        <f t="shared" si="3"/>
        <v>1229383</v>
      </c>
      <c r="CQ35" s="8">
        <f t="shared" si="4"/>
        <v>1683383</v>
      </c>
    </row>
    <row r="36" spans="1:95" ht="15" customHeight="1">
      <c r="A36" s="53">
        <v>34</v>
      </c>
      <c r="B36" s="60" t="s">
        <v>29</v>
      </c>
      <c r="C36" s="21">
        <v>7489</v>
      </c>
      <c r="D36" s="17">
        <v>56</v>
      </c>
      <c r="E36" s="17">
        <v>5840</v>
      </c>
      <c r="F36" s="17">
        <v>262</v>
      </c>
      <c r="G36" s="17">
        <v>579</v>
      </c>
      <c r="H36" s="17">
        <v>47</v>
      </c>
      <c r="I36" s="17">
        <v>115</v>
      </c>
      <c r="J36" s="17">
        <v>284</v>
      </c>
      <c r="K36" s="17">
        <v>98</v>
      </c>
      <c r="L36" s="17">
        <v>360</v>
      </c>
      <c r="M36" s="17">
        <v>190</v>
      </c>
      <c r="N36" s="17">
        <v>352</v>
      </c>
      <c r="O36" s="17">
        <v>8257</v>
      </c>
      <c r="P36" s="17">
        <v>121</v>
      </c>
      <c r="Q36" s="17">
        <v>29</v>
      </c>
      <c r="R36" s="17">
        <v>2154</v>
      </c>
      <c r="S36" s="17">
        <v>0</v>
      </c>
      <c r="T36" s="17">
        <v>359</v>
      </c>
      <c r="U36" s="17">
        <v>839</v>
      </c>
      <c r="V36" s="17">
        <v>2508</v>
      </c>
      <c r="W36" s="17">
        <v>29</v>
      </c>
      <c r="X36" s="17">
        <v>129</v>
      </c>
      <c r="Y36" s="17">
        <v>20</v>
      </c>
      <c r="Z36" s="17">
        <v>190</v>
      </c>
      <c r="AA36" s="17">
        <v>102</v>
      </c>
      <c r="AB36" s="17">
        <v>441</v>
      </c>
      <c r="AC36" s="17">
        <v>49</v>
      </c>
      <c r="AD36" s="17">
        <v>92</v>
      </c>
      <c r="AE36" s="17">
        <v>334</v>
      </c>
      <c r="AF36" s="17">
        <v>133</v>
      </c>
      <c r="AG36" s="17">
        <v>1245</v>
      </c>
      <c r="AH36" s="17">
        <v>17</v>
      </c>
      <c r="AI36" s="17">
        <v>24</v>
      </c>
      <c r="AJ36" s="17">
        <v>87039</v>
      </c>
      <c r="AK36" s="17">
        <v>2309</v>
      </c>
      <c r="AL36" s="17">
        <v>986</v>
      </c>
      <c r="AM36" s="17">
        <v>63</v>
      </c>
      <c r="AN36" s="17">
        <v>700</v>
      </c>
      <c r="AO36" s="17">
        <v>3568</v>
      </c>
      <c r="AP36" s="17">
        <v>7358</v>
      </c>
      <c r="AQ36" s="17">
        <v>2720</v>
      </c>
      <c r="AR36" s="17">
        <v>2456</v>
      </c>
      <c r="AS36" s="17">
        <v>1452</v>
      </c>
      <c r="AT36" s="17">
        <v>418</v>
      </c>
      <c r="AU36" s="17">
        <v>0</v>
      </c>
      <c r="AV36" s="17">
        <v>6819</v>
      </c>
      <c r="AW36" s="17">
        <v>253</v>
      </c>
      <c r="AX36" s="17">
        <v>2657</v>
      </c>
      <c r="AY36" s="17">
        <v>3479</v>
      </c>
      <c r="AZ36" s="17">
        <v>287</v>
      </c>
      <c r="BA36" s="17">
        <v>608</v>
      </c>
      <c r="BB36" s="17">
        <v>534</v>
      </c>
      <c r="BC36" s="17">
        <v>264</v>
      </c>
      <c r="BD36" s="17">
        <v>2887</v>
      </c>
      <c r="BE36" s="17">
        <v>513</v>
      </c>
      <c r="BF36" s="17">
        <v>1619</v>
      </c>
      <c r="BG36" s="17">
        <v>674</v>
      </c>
      <c r="BH36" s="17">
        <v>11505</v>
      </c>
      <c r="BI36" s="17">
        <v>5749</v>
      </c>
      <c r="BJ36" s="17">
        <v>1598</v>
      </c>
      <c r="BK36" s="17">
        <v>631</v>
      </c>
      <c r="BL36" s="17">
        <v>490</v>
      </c>
      <c r="BM36" s="17">
        <v>12427</v>
      </c>
      <c r="BN36" s="17">
        <v>2084</v>
      </c>
      <c r="BO36" s="17">
        <v>252</v>
      </c>
      <c r="BP36" s="17">
        <v>424</v>
      </c>
      <c r="BQ36" s="17">
        <v>467</v>
      </c>
      <c r="BR36" s="17">
        <v>1060</v>
      </c>
      <c r="BS36" s="17">
        <v>435</v>
      </c>
      <c r="BT36" s="17">
        <v>4497</v>
      </c>
      <c r="BU36" s="17">
        <v>25377</v>
      </c>
      <c r="BV36" s="17">
        <v>5638</v>
      </c>
      <c r="BW36" s="17">
        <v>112034</v>
      </c>
      <c r="BX36" s="17">
        <v>131037</v>
      </c>
      <c r="BY36" s="17">
        <v>5604</v>
      </c>
      <c r="BZ36" s="17">
        <v>1362</v>
      </c>
      <c r="CA36" s="17">
        <v>5687</v>
      </c>
      <c r="CB36" s="17">
        <v>3673</v>
      </c>
      <c r="CC36" s="17">
        <v>15851</v>
      </c>
      <c r="CD36" s="17">
        <v>50</v>
      </c>
      <c r="CE36" s="17">
        <v>13554</v>
      </c>
      <c r="CF36" s="17">
        <v>0</v>
      </c>
      <c r="CG36" s="18">
        <f t="shared" si="0"/>
        <v>523893</v>
      </c>
      <c r="CH36" s="17">
        <v>620055</v>
      </c>
      <c r="CI36" s="17">
        <v>127935</v>
      </c>
      <c r="CJ36" s="18">
        <f t="shared" si="1"/>
        <v>747990</v>
      </c>
      <c r="CK36" s="17">
        <v>15467</v>
      </c>
      <c r="CL36" s="17">
        <v>0</v>
      </c>
      <c r="CM36" s="18">
        <f t="shared" si="2"/>
        <v>15467</v>
      </c>
      <c r="CN36" s="18">
        <v>48130</v>
      </c>
      <c r="CO36" s="18">
        <v>155488</v>
      </c>
      <c r="CP36" s="18">
        <f t="shared" si="3"/>
        <v>967075</v>
      </c>
      <c r="CQ36" s="19">
        <f t="shared" si="4"/>
        <v>1490968</v>
      </c>
    </row>
    <row r="37" spans="1:95" ht="15" customHeight="1">
      <c r="A37" s="53">
        <v>35</v>
      </c>
      <c r="B37" s="60" t="s">
        <v>30</v>
      </c>
      <c r="C37" s="11">
        <v>7231</v>
      </c>
      <c r="D37" s="6">
        <v>3175</v>
      </c>
      <c r="E37" s="6">
        <v>15260</v>
      </c>
      <c r="F37" s="6">
        <v>34284</v>
      </c>
      <c r="G37" s="6">
        <v>8601</v>
      </c>
      <c r="H37" s="6">
        <v>994</v>
      </c>
      <c r="I37" s="6">
        <v>11225</v>
      </c>
      <c r="J37" s="6">
        <v>44781</v>
      </c>
      <c r="K37" s="6">
        <v>8369</v>
      </c>
      <c r="L37" s="6">
        <v>21151</v>
      </c>
      <c r="M37" s="6">
        <v>9798</v>
      </c>
      <c r="N37" s="6">
        <v>37569</v>
      </c>
      <c r="O37" s="6">
        <v>9748</v>
      </c>
      <c r="P37" s="6">
        <v>9360</v>
      </c>
      <c r="Q37" s="6">
        <v>16720</v>
      </c>
      <c r="R37" s="6">
        <v>5537</v>
      </c>
      <c r="S37" s="6">
        <v>87122</v>
      </c>
      <c r="T37" s="6">
        <v>53936</v>
      </c>
      <c r="U37" s="6">
        <v>3604</v>
      </c>
      <c r="V37" s="6">
        <v>5199</v>
      </c>
      <c r="W37" s="6">
        <v>12557</v>
      </c>
      <c r="X37" s="6">
        <v>19038</v>
      </c>
      <c r="Y37" s="6">
        <v>5733</v>
      </c>
      <c r="Z37" s="6">
        <v>9403</v>
      </c>
      <c r="AA37" s="6">
        <v>48172</v>
      </c>
      <c r="AB37" s="6">
        <v>33497</v>
      </c>
      <c r="AC37" s="6">
        <v>5834</v>
      </c>
      <c r="AD37" s="6">
        <v>24396</v>
      </c>
      <c r="AE37" s="6">
        <v>14199</v>
      </c>
      <c r="AF37" s="6">
        <v>8779</v>
      </c>
      <c r="AG37" s="6">
        <v>31594</v>
      </c>
      <c r="AH37" s="6">
        <v>40004</v>
      </c>
      <c r="AI37" s="6">
        <v>4463</v>
      </c>
      <c r="AJ37" s="6">
        <v>2375</v>
      </c>
      <c r="AK37" s="6">
        <v>157974</v>
      </c>
      <c r="AL37" s="6">
        <v>80823</v>
      </c>
      <c r="AM37" s="6">
        <v>5087</v>
      </c>
      <c r="AN37" s="6">
        <v>58490</v>
      </c>
      <c r="AO37" s="6">
        <v>11564</v>
      </c>
      <c r="AP37" s="6">
        <v>196136</v>
      </c>
      <c r="AQ37" s="6">
        <v>10561</v>
      </c>
      <c r="AR37" s="6">
        <v>4545</v>
      </c>
      <c r="AS37" s="6">
        <v>28302</v>
      </c>
      <c r="AT37" s="6">
        <v>79135</v>
      </c>
      <c r="AU37" s="6">
        <v>15720</v>
      </c>
      <c r="AV37" s="6">
        <v>166575</v>
      </c>
      <c r="AW37" s="6">
        <v>3939</v>
      </c>
      <c r="AX37" s="6">
        <v>12840</v>
      </c>
      <c r="AY37" s="6">
        <v>13444</v>
      </c>
      <c r="AZ37" s="6">
        <v>2004</v>
      </c>
      <c r="BA37" s="6">
        <v>3902</v>
      </c>
      <c r="BB37" s="6">
        <v>13383</v>
      </c>
      <c r="BC37" s="6">
        <v>1052</v>
      </c>
      <c r="BD37" s="6">
        <v>4548</v>
      </c>
      <c r="BE37" s="6">
        <v>2591</v>
      </c>
      <c r="BF37" s="6">
        <v>1139</v>
      </c>
      <c r="BG37" s="6">
        <v>10867</v>
      </c>
      <c r="BH37" s="6">
        <v>6504</v>
      </c>
      <c r="BI37" s="6">
        <v>207</v>
      </c>
      <c r="BJ37" s="6">
        <v>2801</v>
      </c>
      <c r="BK37" s="6">
        <v>1446</v>
      </c>
      <c r="BL37" s="6">
        <v>18958</v>
      </c>
      <c r="BM37" s="6">
        <v>31</v>
      </c>
      <c r="BN37" s="6">
        <v>25330</v>
      </c>
      <c r="BO37" s="6">
        <v>59</v>
      </c>
      <c r="BP37" s="6">
        <v>31</v>
      </c>
      <c r="BQ37" s="6">
        <v>1122</v>
      </c>
      <c r="BR37" s="6">
        <v>5921</v>
      </c>
      <c r="BS37" s="6">
        <v>2019</v>
      </c>
      <c r="BT37" s="6">
        <v>76310</v>
      </c>
      <c r="BU37" s="6">
        <v>19057</v>
      </c>
      <c r="BV37" s="6">
        <v>11014</v>
      </c>
      <c r="BW37" s="6">
        <v>16682</v>
      </c>
      <c r="BX37" s="6">
        <v>42423</v>
      </c>
      <c r="BY37" s="6">
        <v>2220</v>
      </c>
      <c r="BZ37" s="6">
        <v>4440</v>
      </c>
      <c r="CA37" s="6">
        <v>8041</v>
      </c>
      <c r="CB37" s="6">
        <v>20471</v>
      </c>
      <c r="CC37" s="6">
        <v>2355</v>
      </c>
      <c r="CD37" s="6">
        <v>1869</v>
      </c>
      <c r="CE37" s="6">
        <v>5045</v>
      </c>
      <c r="CF37" s="6">
        <v>0</v>
      </c>
      <c r="CG37" s="4">
        <f t="shared" si="0"/>
        <v>1812685</v>
      </c>
      <c r="CH37" s="6">
        <v>25844</v>
      </c>
      <c r="CI37" s="6">
        <v>0</v>
      </c>
      <c r="CJ37" s="4">
        <f t="shared" si="1"/>
        <v>25844</v>
      </c>
      <c r="CK37" s="6">
        <v>0</v>
      </c>
      <c r="CL37" s="6">
        <v>0</v>
      </c>
      <c r="CM37" s="4">
        <f t="shared" si="2"/>
        <v>0</v>
      </c>
      <c r="CN37" s="4">
        <v>73932</v>
      </c>
      <c r="CO37" s="4">
        <v>0</v>
      </c>
      <c r="CP37" s="4">
        <f t="shared" si="3"/>
        <v>99776</v>
      </c>
      <c r="CQ37" s="8">
        <f t="shared" si="4"/>
        <v>1912461</v>
      </c>
    </row>
    <row r="38" spans="1:95" ht="15" customHeight="1">
      <c r="A38" s="53">
        <v>36</v>
      </c>
      <c r="B38" s="60" t="s">
        <v>31</v>
      </c>
      <c r="C38" s="21">
        <v>131456</v>
      </c>
      <c r="D38" s="17">
        <v>1851</v>
      </c>
      <c r="E38" s="17">
        <v>2405</v>
      </c>
      <c r="F38" s="17">
        <v>35425</v>
      </c>
      <c r="G38" s="17">
        <v>54884</v>
      </c>
      <c r="H38" s="17">
        <v>4878</v>
      </c>
      <c r="I38" s="17">
        <v>19455</v>
      </c>
      <c r="J38" s="17">
        <v>85587</v>
      </c>
      <c r="K38" s="17">
        <v>14452</v>
      </c>
      <c r="L38" s="17">
        <v>30192</v>
      </c>
      <c r="M38" s="17">
        <v>23496</v>
      </c>
      <c r="N38" s="17">
        <v>26099</v>
      </c>
      <c r="O38" s="17">
        <v>16935</v>
      </c>
      <c r="P38" s="17">
        <v>11899</v>
      </c>
      <c r="Q38" s="17">
        <v>45782</v>
      </c>
      <c r="R38" s="17">
        <v>11547</v>
      </c>
      <c r="S38" s="17">
        <v>110469</v>
      </c>
      <c r="T38" s="17">
        <v>209890</v>
      </c>
      <c r="U38" s="17">
        <v>23476</v>
      </c>
      <c r="V38" s="17">
        <v>15571</v>
      </c>
      <c r="W38" s="17">
        <v>41872</v>
      </c>
      <c r="X38" s="17">
        <v>40474</v>
      </c>
      <c r="Y38" s="17">
        <v>16569</v>
      </c>
      <c r="Z38" s="17">
        <v>12734</v>
      </c>
      <c r="AA38" s="17">
        <v>98231</v>
      </c>
      <c r="AB38" s="17">
        <v>19886</v>
      </c>
      <c r="AC38" s="17">
        <v>5606</v>
      </c>
      <c r="AD38" s="17">
        <v>15606</v>
      </c>
      <c r="AE38" s="17">
        <v>11586</v>
      </c>
      <c r="AF38" s="17">
        <v>19671</v>
      </c>
      <c r="AG38" s="17">
        <v>5222</v>
      </c>
      <c r="AH38" s="17">
        <v>9027</v>
      </c>
      <c r="AI38" s="17">
        <v>10516</v>
      </c>
      <c r="AJ38" s="17">
        <v>8033</v>
      </c>
      <c r="AK38" s="17">
        <v>25268</v>
      </c>
      <c r="AL38" s="17">
        <v>208155</v>
      </c>
      <c r="AM38" s="17">
        <v>65779</v>
      </c>
      <c r="AN38" s="17">
        <v>86581</v>
      </c>
      <c r="AO38" s="17">
        <v>23615</v>
      </c>
      <c r="AP38" s="17">
        <v>268899</v>
      </c>
      <c r="AQ38" s="17">
        <v>74307</v>
      </c>
      <c r="AR38" s="17">
        <v>310632</v>
      </c>
      <c r="AS38" s="17">
        <v>503181</v>
      </c>
      <c r="AT38" s="17">
        <v>106180</v>
      </c>
      <c r="AU38" s="17">
        <v>2262</v>
      </c>
      <c r="AV38" s="17">
        <v>121597</v>
      </c>
      <c r="AW38" s="17">
        <v>5163</v>
      </c>
      <c r="AX38" s="17">
        <v>110578</v>
      </c>
      <c r="AY38" s="17">
        <v>220011</v>
      </c>
      <c r="AZ38" s="17">
        <v>3832</v>
      </c>
      <c r="BA38" s="17">
        <v>23602</v>
      </c>
      <c r="BB38" s="17">
        <v>66619</v>
      </c>
      <c r="BC38" s="17">
        <v>6805</v>
      </c>
      <c r="BD38" s="17">
        <v>33305</v>
      </c>
      <c r="BE38" s="17">
        <v>7567</v>
      </c>
      <c r="BF38" s="17">
        <v>26857</v>
      </c>
      <c r="BG38" s="17">
        <v>35193</v>
      </c>
      <c r="BH38" s="17">
        <v>45934</v>
      </c>
      <c r="BI38" s="17">
        <v>37238</v>
      </c>
      <c r="BJ38" s="17">
        <v>11508</v>
      </c>
      <c r="BK38" s="17">
        <v>13647</v>
      </c>
      <c r="BL38" s="17">
        <v>33304</v>
      </c>
      <c r="BM38" s="17">
        <v>1676</v>
      </c>
      <c r="BN38" s="17">
        <v>28553</v>
      </c>
      <c r="BO38" s="17">
        <v>917</v>
      </c>
      <c r="BP38" s="17">
        <v>8185</v>
      </c>
      <c r="BQ38" s="17">
        <v>5562</v>
      </c>
      <c r="BR38" s="17">
        <v>12091</v>
      </c>
      <c r="BS38" s="17">
        <v>11600</v>
      </c>
      <c r="BT38" s="17">
        <v>231750</v>
      </c>
      <c r="BU38" s="17">
        <v>24785</v>
      </c>
      <c r="BV38" s="17">
        <v>55388</v>
      </c>
      <c r="BW38" s="17">
        <v>34402</v>
      </c>
      <c r="BX38" s="17">
        <v>60736</v>
      </c>
      <c r="BY38" s="17">
        <v>26955</v>
      </c>
      <c r="BZ38" s="17">
        <v>23182</v>
      </c>
      <c r="CA38" s="17">
        <v>33452</v>
      </c>
      <c r="CB38" s="17">
        <v>19400</v>
      </c>
      <c r="CC38" s="17">
        <v>17283</v>
      </c>
      <c r="CD38" s="17">
        <v>6559</v>
      </c>
      <c r="CE38" s="17">
        <v>35620</v>
      </c>
      <c r="CF38" s="17">
        <v>0</v>
      </c>
      <c r="CG38" s="18">
        <f t="shared" si="0"/>
        <v>4306497</v>
      </c>
      <c r="CH38" s="17">
        <v>2356370</v>
      </c>
      <c r="CI38" s="17">
        <v>88883</v>
      </c>
      <c r="CJ38" s="18">
        <f t="shared" si="1"/>
        <v>2445253</v>
      </c>
      <c r="CK38" s="17">
        <v>0</v>
      </c>
      <c r="CL38" s="17">
        <v>0</v>
      </c>
      <c r="CM38" s="18">
        <f t="shared" si="2"/>
        <v>0</v>
      </c>
      <c r="CN38" s="18">
        <v>0</v>
      </c>
      <c r="CO38" s="18">
        <v>221399</v>
      </c>
      <c r="CP38" s="18">
        <f t="shared" si="3"/>
        <v>2666652</v>
      </c>
      <c r="CQ38" s="19">
        <f t="shared" si="4"/>
        <v>6973149</v>
      </c>
    </row>
    <row r="39" spans="1:95" ht="15" customHeight="1">
      <c r="A39" s="53">
        <v>37</v>
      </c>
      <c r="B39" s="60" t="s">
        <v>32</v>
      </c>
      <c r="C39" s="11">
        <v>11855</v>
      </c>
      <c r="D39" s="6">
        <v>395</v>
      </c>
      <c r="E39" s="6">
        <v>4006</v>
      </c>
      <c r="F39" s="6">
        <v>10282</v>
      </c>
      <c r="G39" s="6">
        <v>9826</v>
      </c>
      <c r="H39" s="6">
        <v>875</v>
      </c>
      <c r="I39" s="6">
        <v>12985</v>
      </c>
      <c r="J39" s="6">
        <v>6773</v>
      </c>
      <c r="K39" s="6">
        <v>8382</v>
      </c>
      <c r="L39" s="6">
        <v>13545</v>
      </c>
      <c r="M39" s="6">
        <v>18833</v>
      </c>
      <c r="N39" s="6">
        <v>9085</v>
      </c>
      <c r="O39" s="6">
        <v>2553</v>
      </c>
      <c r="P39" s="6">
        <v>67</v>
      </c>
      <c r="Q39" s="6">
        <v>38508</v>
      </c>
      <c r="R39" s="6">
        <v>641</v>
      </c>
      <c r="S39" s="6">
        <v>65905</v>
      </c>
      <c r="T39" s="6">
        <v>108533</v>
      </c>
      <c r="U39" s="6">
        <v>4475</v>
      </c>
      <c r="V39" s="6">
        <v>9324</v>
      </c>
      <c r="W39" s="6">
        <v>2562</v>
      </c>
      <c r="X39" s="6">
        <v>9102</v>
      </c>
      <c r="Y39" s="6">
        <v>18510</v>
      </c>
      <c r="Z39" s="6">
        <v>13353</v>
      </c>
      <c r="AA39" s="6">
        <v>55897</v>
      </c>
      <c r="AB39" s="6">
        <v>9404</v>
      </c>
      <c r="AC39" s="6">
        <v>282</v>
      </c>
      <c r="AD39" s="6">
        <v>1041</v>
      </c>
      <c r="AE39" s="6">
        <v>999</v>
      </c>
      <c r="AF39" s="6">
        <v>3394</v>
      </c>
      <c r="AG39" s="6">
        <v>84</v>
      </c>
      <c r="AH39" s="6">
        <v>1282</v>
      </c>
      <c r="AI39" s="6">
        <v>1704</v>
      </c>
      <c r="AJ39" s="6">
        <v>200</v>
      </c>
      <c r="AK39" s="6">
        <v>6972</v>
      </c>
      <c r="AL39" s="6">
        <v>1193089</v>
      </c>
      <c r="AM39" s="6">
        <v>62095</v>
      </c>
      <c r="AN39" s="6">
        <v>3147</v>
      </c>
      <c r="AO39" s="6">
        <v>2320</v>
      </c>
      <c r="AP39" s="6">
        <v>47632</v>
      </c>
      <c r="AQ39" s="6">
        <v>13017</v>
      </c>
      <c r="AR39" s="6">
        <v>81087</v>
      </c>
      <c r="AS39" s="6">
        <v>50197</v>
      </c>
      <c r="AT39" s="6">
        <v>56048</v>
      </c>
      <c r="AU39" s="6">
        <v>706</v>
      </c>
      <c r="AV39" s="6">
        <v>3038</v>
      </c>
      <c r="AW39" s="6">
        <v>1094</v>
      </c>
      <c r="AX39" s="6">
        <v>44247</v>
      </c>
      <c r="AY39" s="6">
        <v>59075</v>
      </c>
      <c r="AZ39" s="6">
        <v>757</v>
      </c>
      <c r="BA39" s="6">
        <v>768</v>
      </c>
      <c r="BB39" s="6">
        <v>6799</v>
      </c>
      <c r="BC39" s="6">
        <v>1554</v>
      </c>
      <c r="BD39" s="6">
        <v>2586</v>
      </c>
      <c r="BE39" s="6">
        <v>297</v>
      </c>
      <c r="BF39" s="6">
        <v>438</v>
      </c>
      <c r="BG39" s="6">
        <v>4040</v>
      </c>
      <c r="BH39" s="6">
        <v>3790</v>
      </c>
      <c r="BI39" s="6">
        <v>41</v>
      </c>
      <c r="BJ39" s="6">
        <v>88</v>
      </c>
      <c r="BK39" s="6">
        <v>1709</v>
      </c>
      <c r="BL39" s="6">
        <v>5805</v>
      </c>
      <c r="BM39" s="6">
        <v>169</v>
      </c>
      <c r="BN39" s="6">
        <v>2046</v>
      </c>
      <c r="BO39" s="6">
        <v>8</v>
      </c>
      <c r="BP39" s="6">
        <v>181</v>
      </c>
      <c r="BQ39" s="6">
        <v>2788</v>
      </c>
      <c r="BR39" s="6">
        <v>17956</v>
      </c>
      <c r="BS39" s="6">
        <v>4295</v>
      </c>
      <c r="BT39" s="6">
        <v>17140</v>
      </c>
      <c r="BU39" s="6">
        <v>6372</v>
      </c>
      <c r="BV39" s="6">
        <v>3057</v>
      </c>
      <c r="BW39" s="6">
        <v>3887</v>
      </c>
      <c r="BX39" s="6">
        <v>4466</v>
      </c>
      <c r="BY39" s="6">
        <v>7667</v>
      </c>
      <c r="BZ39" s="6">
        <v>5762</v>
      </c>
      <c r="CA39" s="6">
        <v>2128</v>
      </c>
      <c r="CB39" s="6">
        <v>3247</v>
      </c>
      <c r="CC39" s="6">
        <v>4483</v>
      </c>
      <c r="CD39" s="6">
        <v>1028</v>
      </c>
      <c r="CE39" s="6">
        <v>7525</v>
      </c>
      <c r="CF39" s="6">
        <v>0</v>
      </c>
      <c r="CG39" s="4">
        <f t="shared" si="0"/>
        <v>2201303</v>
      </c>
      <c r="CH39" s="6">
        <v>198903</v>
      </c>
      <c r="CI39" s="6">
        <v>10435</v>
      </c>
      <c r="CJ39" s="4">
        <f t="shared" si="1"/>
        <v>209338</v>
      </c>
      <c r="CK39" s="6">
        <v>0</v>
      </c>
      <c r="CL39" s="6">
        <v>0</v>
      </c>
      <c r="CM39" s="4">
        <f t="shared" si="2"/>
        <v>0</v>
      </c>
      <c r="CN39" s="4">
        <v>0</v>
      </c>
      <c r="CO39" s="4">
        <v>0</v>
      </c>
      <c r="CP39" s="4">
        <f t="shared" si="3"/>
        <v>209338</v>
      </c>
      <c r="CQ39" s="8">
        <f t="shared" si="4"/>
        <v>2410641</v>
      </c>
    </row>
    <row r="40" spans="1:95" ht="15" customHeight="1">
      <c r="A40" s="53">
        <v>38</v>
      </c>
      <c r="B40" s="60" t="s">
        <v>33</v>
      </c>
      <c r="C40" s="21">
        <v>260827</v>
      </c>
      <c r="D40" s="17">
        <v>136</v>
      </c>
      <c r="E40" s="17">
        <v>965</v>
      </c>
      <c r="F40" s="17">
        <v>1121</v>
      </c>
      <c r="G40" s="17">
        <v>6342</v>
      </c>
      <c r="H40" s="17">
        <v>621</v>
      </c>
      <c r="I40" s="17">
        <v>1329</v>
      </c>
      <c r="J40" s="17">
        <v>5147</v>
      </c>
      <c r="K40" s="17">
        <v>2835</v>
      </c>
      <c r="L40" s="17">
        <v>5325</v>
      </c>
      <c r="M40" s="17">
        <v>1443</v>
      </c>
      <c r="N40" s="17">
        <v>6529</v>
      </c>
      <c r="O40" s="17">
        <v>790</v>
      </c>
      <c r="P40" s="17">
        <v>529</v>
      </c>
      <c r="Q40" s="17">
        <v>779</v>
      </c>
      <c r="R40" s="17">
        <v>581</v>
      </c>
      <c r="S40" s="17">
        <v>16283</v>
      </c>
      <c r="T40" s="17">
        <v>9900</v>
      </c>
      <c r="U40" s="17">
        <v>3536</v>
      </c>
      <c r="V40" s="17">
        <v>1624</v>
      </c>
      <c r="W40" s="17">
        <v>628</v>
      </c>
      <c r="X40" s="17">
        <v>3041</v>
      </c>
      <c r="Y40" s="17">
        <v>158</v>
      </c>
      <c r="Z40" s="17">
        <v>2196</v>
      </c>
      <c r="AA40" s="17">
        <v>1436</v>
      </c>
      <c r="AB40" s="17">
        <v>3138</v>
      </c>
      <c r="AC40" s="17">
        <v>498</v>
      </c>
      <c r="AD40" s="17">
        <v>1087</v>
      </c>
      <c r="AE40" s="17">
        <v>463</v>
      </c>
      <c r="AF40" s="17">
        <v>2343</v>
      </c>
      <c r="AG40" s="17">
        <v>178</v>
      </c>
      <c r="AH40" s="17">
        <v>330</v>
      </c>
      <c r="AI40" s="17">
        <v>918</v>
      </c>
      <c r="AJ40" s="17">
        <v>256</v>
      </c>
      <c r="AK40" s="17">
        <v>1648</v>
      </c>
      <c r="AL40" s="17">
        <v>4601</v>
      </c>
      <c r="AM40" s="17">
        <v>4779</v>
      </c>
      <c r="AN40" s="17">
        <v>156418</v>
      </c>
      <c r="AO40" s="17">
        <v>7227</v>
      </c>
      <c r="AP40" s="17">
        <v>48326</v>
      </c>
      <c r="AQ40" s="17">
        <v>8954</v>
      </c>
      <c r="AR40" s="17">
        <v>23162</v>
      </c>
      <c r="AS40" s="17">
        <v>24205</v>
      </c>
      <c r="AT40" s="17">
        <v>34709</v>
      </c>
      <c r="AU40" s="17">
        <v>302</v>
      </c>
      <c r="AV40" s="17">
        <v>5617</v>
      </c>
      <c r="AW40" s="17">
        <v>944</v>
      </c>
      <c r="AX40" s="17">
        <v>39582</v>
      </c>
      <c r="AY40" s="17">
        <v>54514</v>
      </c>
      <c r="AZ40" s="17">
        <v>630</v>
      </c>
      <c r="BA40" s="17">
        <v>232</v>
      </c>
      <c r="BB40" s="17">
        <v>1766</v>
      </c>
      <c r="BC40" s="17">
        <v>2055</v>
      </c>
      <c r="BD40" s="17">
        <v>1290</v>
      </c>
      <c r="BE40" s="17">
        <v>1330</v>
      </c>
      <c r="BF40" s="17">
        <v>1058</v>
      </c>
      <c r="BG40" s="17">
        <v>2151</v>
      </c>
      <c r="BH40" s="17">
        <v>2703</v>
      </c>
      <c r="BI40" s="17">
        <v>7771</v>
      </c>
      <c r="BJ40" s="17">
        <v>1900</v>
      </c>
      <c r="BK40" s="17">
        <v>1872</v>
      </c>
      <c r="BL40" s="17">
        <v>7234</v>
      </c>
      <c r="BM40" s="17">
        <v>391</v>
      </c>
      <c r="BN40" s="17">
        <v>2001</v>
      </c>
      <c r="BO40" s="17">
        <v>263</v>
      </c>
      <c r="BP40" s="17">
        <v>800</v>
      </c>
      <c r="BQ40" s="17">
        <v>618</v>
      </c>
      <c r="BR40" s="17">
        <v>2894</v>
      </c>
      <c r="BS40" s="17">
        <v>871</v>
      </c>
      <c r="BT40" s="17">
        <v>23309</v>
      </c>
      <c r="BU40" s="17">
        <v>9721</v>
      </c>
      <c r="BV40" s="17">
        <v>6402</v>
      </c>
      <c r="BW40" s="17">
        <v>5550</v>
      </c>
      <c r="BX40" s="17">
        <v>11526</v>
      </c>
      <c r="BY40" s="17">
        <v>6811</v>
      </c>
      <c r="BZ40" s="17">
        <v>7473</v>
      </c>
      <c r="CA40" s="17">
        <v>3794</v>
      </c>
      <c r="CB40" s="17">
        <v>10117</v>
      </c>
      <c r="CC40" s="17">
        <v>1750</v>
      </c>
      <c r="CD40" s="17">
        <v>120</v>
      </c>
      <c r="CE40" s="17">
        <v>9166</v>
      </c>
      <c r="CF40" s="17">
        <v>0</v>
      </c>
      <c r="CG40" s="18">
        <f t="shared" si="0"/>
        <v>893869</v>
      </c>
      <c r="CH40" s="17">
        <v>665526</v>
      </c>
      <c r="CI40" s="17">
        <v>19416</v>
      </c>
      <c r="CJ40" s="18">
        <f t="shared" si="1"/>
        <v>684942</v>
      </c>
      <c r="CK40" s="17">
        <v>0</v>
      </c>
      <c r="CL40" s="17">
        <v>35413</v>
      </c>
      <c r="CM40" s="18">
        <f t="shared" si="2"/>
        <v>35413</v>
      </c>
      <c r="CN40" s="18">
        <v>0</v>
      </c>
      <c r="CO40" s="18">
        <v>0</v>
      </c>
      <c r="CP40" s="18">
        <f t="shared" si="3"/>
        <v>720355</v>
      </c>
      <c r="CQ40" s="19">
        <f t="shared" si="4"/>
        <v>1614224</v>
      </c>
    </row>
    <row r="41" spans="1:95" ht="15" customHeight="1">
      <c r="A41" s="53">
        <v>39</v>
      </c>
      <c r="B41" s="60" t="s">
        <v>98</v>
      </c>
      <c r="C41" s="11">
        <v>3272</v>
      </c>
      <c r="D41" s="6">
        <v>1</v>
      </c>
      <c r="E41" s="6">
        <v>0</v>
      </c>
      <c r="F41" s="6">
        <v>25</v>
      </c>
      <c r="G41" s="6">
        <v>559</v>
      </c>
      <c r="H41" s="6">
        <v>0</v>
      </c>
      <c r="I41" s="6">
        <v>10246</v>
      </c>
      <c r="J41" s="6">
        <v>6924</v>
      </c>
      <c r="K41" s="6">
        <v>2089</v>
      </c>
      <c r="L41" s="6">
        <v>2263</v>
      </c>
      <c r="M41" s="6">
        <v>833</v>
      </c>
      <c r="N41" s="6">
        <v>4694</v>
      </c>
      <c r="O41" s="6">
        <v>509</v>
      </c>
      <c r="P41" s="6">
        <v>368</v>
      </c>
      <c r="Q41" s="6">
        <v>16444</v>
      </c>
      <c r="R41" s="6">
        <v>1294</v>
      </c>
      <c r="S41" s="6">
        <v>4579</v>
      </c>
      <c r="T41" s="6">
        <v>2802</v>
      </c>
      <c r="U41" s="6">
        <v>1944</v>
      </c>
      <c r="V41" s="6">
        <v>207</v>
      </c>
      <c r="W41" s="6">
        <v>8867</v>
      </c>
      <c r="X41" s="6">
        <v>593</v>
      </c>
      <c r="Y41" s="6">
        <v>360</v>
      </c>
      <c r="Z41" s="6">
        <v>4403</v>
      </c>
      <c r="AA41" s="6">
        <v>936538</v>
      </c>
      <c r="AB41" s="6">
        <v>816</v>
      </c>
      <c r="AC41" s="6">
        <v>169</v>
      </c>
      <c r="AD41" s="6">
        <v>372</v>
      </c>
      <c r="AE41" s="6">
        <v>13</v>
      </c>
      <c r="AF41" s="6">
        <v>2374</v>
      </c>
      <c r="AG41" s="6">
        <v>4</v>
      </c>
      <c r="AH41" s="6">
        <v>16</v>
      </c>
      <c r="AI41" s="6">
        <v>3</v>
      </c>
      <c r="AJ41" s="6">
        <v>99</v>
      </c>
      <c r="AK41" s="6">
        <v>1435</v>
      </c>
      <c r="AL41" s="6">
        <v>0</v>
      </c>
      <c r="AM41" s="6">
        <v>0</v>
      </c>
      <c r="AN41" s="6">
        <v>17100</v>
      </c>
      <c r="AO41" s="6">
        <v>145014</v>
      </c>
      <c r="AP41" s="6">
        <v>62786</v>
      </c>
      <c r="AQ41" s="6">
        <v>2633</v>
      </c>
      <c r="AR41" s="6">
        <v>17738</v>
      </c>
      <c r="AS41" s="6">
        <v>23152</v>
      </c>
      <c r="AT41" s="6">
        <v>11659</v>
      </c>
      <c r="AU41" s="6">
        <v>98</v>
      </c>
      <c r="AV41" s="6">
        <v>278</v>
      </c>
      <c r="AW41" s="6">
        <v>698</v>
      </c>
      <c r="AX41" s="6">
        <v>10680</v>
      </c>
      <c r="AY41" s="6">
        <v>11551</v>
      </c>
      <c r="AZ41" s="6">
        <v>6</v>
      </c>
      <c r="BA41" s="6">
        <v>322</v>
      </c>
      <c r="BB41" s="6">
        <v>4050</v>
      </c>
      <c r="BC41" s="6">
        <v>2106</v>
      </c>
      <c r="BD41" s="6">
        <v>6701</v>
      </c>
      <c r="BE41" s="6">
        <v>2676</v>
      </c>
      <c r="BF41" s="6">
        <v>314</v>
      </c>
      <c r="BG41" s="6">
        <v>12143</v>
      </c>
      <c r="BH41" s="6">
        <v>26</v>
      </c>
      <c r="BI41" s="6">
        <v>1898</v>
      </c>
      <c r="BJ41" s="6">
        <v>63</v>
      </c>
      <c r="BK41" s="6">
        <v>3566</v>
      </c>
      <c r="BL41" s="6">
        <v>4234</v>
      </c>
      <c r="BM41" s="6">
        <v>138</v>
      </c>
      <c r="BN41" s="6">
        <v>1573</v>
      </c>
      <c r="BO41" s="6">
        <v>68</v>
      </c>
      <c r="BP41" s="6">
        <v>3</v>
      </c>
      <c r="BQ41" s="6">
        <v>49</v>
      </c>
      <c r="BR41" s="6">
        <v>446</v>
      </c>
      <c r="BS41" s="6">
        <v>832</v>
      </c>
      <c r="BT41" s="6">
        <v>7153</v>
      </c>
      <c r="BU41" s="6">
        <v>2429</v>
      </c>
      <c r="BV41" s="6">
        <v>1049</v>
      </c>
      <c r="BW41" s="6">
        <v>1147</v>
      </c>
      <c r="BX41" s="6">
        <v>6459</v>
      </c>
      <c r="BY41" s="6">
        <v>4998</v>
      </c>
      <c r="BZ41" s="6">
        <v>7424</v>
      </c>
      <c r="CA41" s="6">
        <v>7071</v>
      </c>
      <c r="CB41" s="6">
        <v>1261</v>
      </c>
      <c r="CC41" s="6">
        <v>744</v>
      </c>
      <c r="CD41" s="6">
        <v>3</v>
      </c>
      <c r="CE41" s="6">
        <v>4240</v>
      </c>
      <c r="CF41" s="6">
        <v>0</v>
      </c>
      <c r="CG41" s="4">
        <f t="shared" si="0"/>
        <v>1403694</v>
      </c>
      <c r="CH41" s="6">
        <v>513822</v>
      </c>
      <c r="CI41" s="6">
        <v>0</v>
      </c>
      <c r="CJ41" s="4">
        <f t="shared" si="1"/>
        <v>513822</v>
      </c>
      <c r="CK41" s="6">
        <v>0</v>
      </c>
      <c r="CL41" s="6">
        <v>448285</v>
      </c>
      <c r="CM41" s="4">
        <f t="shared" si="2"/>
        <v>448285</v>
      </c>
      <c r="CN41" s="4">
        <v>4065</v>
      </c>
      <c r="CO41" s="4">
        <v>289603</v>
      </c>
      <c r="CP41" s="4">
        <f t="shared" si="3"/>
        <v>1255775</v>
      </c>
      <c r="CQ41" s="8">
        <f t="shared" si="4"/>
        <v>2659469</v>
      </c>
    </row>
    <row r="42" spans="1:95" ht="15" customHeight="1">
      <c r="A42" s="53">
        <v>40</v>
      </c>
      <c r="B42" s="60" t="s">
        <v>101</v>
      </c>
      <c r="C42" s="21">
        <v>32046</v>
      </c>
      <c r="D42" s="17">
        <v>139</v>
      </c>
      <c r="E42" s="17">
        <v>3176</v>
      </c>
      <c r="F42" s="17">
        <v>9617</v>
      </c>
      <c r="G42" s="17">
        <v>10020</v>
      </c>
      <c r="H42" s="17">
        <v>1536</v>
      </c>
      <c r="I42" s="17">
        <v>2455</v>
      </c>
      <c r="J42" s="17">
        <v>11329</v>
      </c>
      <c r="K42" s="17">
        <v>2449</v>
      </c>
      <c r="L42" s="17">
        <v>9371</v>
      </c>
      <c r="M42" s="17">
        <v>6648</v>
      </c>
      <c r="N42" s="17">
        <v>42618</v>
      </c>
      <c r="O42" s="17">
        <v>3185</v>
      </c>
      <c r="P42" s="17">
        <v>48</v>
      </c>
      <c r="Q42" s="17">
        <v>2329</v>
      </c>
      <c r="R42" s="17">
        <v>828</v>
      </c>
      <c r="S42" s="17">
        <v>17451</v>
      </c>
      <c r="T42" s="17">
        <v>19234</v>
      </c>
      <c r="U42" s="17">
        <v>7595</v>
      </c>
      <c r="V42" s="17">
        <v>2281</v>
      </c>
      <c r="W42" s="17">
        <v>1688</v>
      </c>
      <c r="X42" s="17">
        <v>15336</v>
      </c>
      <c r="Y42" s="17">
        <v>2603</v>
      </c>
      <c r="Z42" s="17">
        <v>9653</v>
      </c>
      <c r="AA42" s="17">
        <v>13667</v>
      </c>
      <c r="AB42" s="17">
        <v>34789</v>
      </c>
      <c r="AC42" s="17">
        <v>1262</v>
      </c>
      <c r="AD42" s="17">
        <v>3380</v>
      </c>
      <c r="AE42" s="17">
        <v>7797</v>
      </c>
      <c r="AF42" s="17">
        <v>1993</v>
      </c>
      <c r="AG42" s="17">
        <v>11349</v>
      </c>
      <c r="AH42" s="17">
        <v>305</v>
      </c>
      <c r="AI42" s="17">
        <v>910</v>
      </c>
      <c r="AJ42" s="17">
        <v>107</v>
      </c>
      <c r="AK42" s="17">
        <v>5322</v>
      </c>
      <c r="AL42" s="17">
        <v>106431</v>
      </c>
      <c r="AM42" s="17">
        <v>5665</v>
      </c>
      <c r="AN42" s="17">
        <v>17996</v>
      </c>
      <c r="AO42" s="17">
        <v>8516</v>
      </c>
      <c r="AP42" s="17">
        <v>7726661</v>
      </c>
      <c r="AQ42" s="17">
        <v>11321</v>
      </c>
      <c r="AR42" s="17">
        <v>61837</v>
      </c>
      <c r="AS42" s="17">
        <v>158361</v>
      </c>
      <c r="AT42" s="17">
        <v>7553</v>
      </c>
      <c r="AU42" s="17">
        <v>1083</v>
      </c>
      <c r="AV42" s="17">
        <v>89446</v>
      </c>
      <c r="AW42" s="17">
        <v>1585</v>
      </c>
      <c r="AX42" s="17">
        <v>83656</v>
      </c>
      <c r="AY42" s="17">
        <v>50561</v>
      </c>
      <c r="AZ42" s="17">
        <v>905</v>
      </c>
      <c r="BA42" s="17">
        <v>2692</v>
      </c>
      <c r="BB42" s="17">
        <v>35302</v>
      </c>
      <c r="BC42" s="17">
        <v>7876</v>
      </c>
      <c r="BD42" s="17">
        <v>49357</v>
      </c>
      <c r="BE42" s="17">
        <v>13423</v>
      </c>
      <c r="BF42" s="17">
        <v>5671</v>
      </c>
      <c r="BG42" s="17">
        <v>990727</v>
      </c>
      <c r="BH42" s="17">
        <v>29756</v>
      </c>
      <c r="BI42" s="17">
        <v>43954</v>
      </c>
      <c r="BJ42" s="17">
        <v>7782</v>
      </c>
      <c r="BK42" s="17">
        <v>886</v>
      </c>
      <c r="BL42" s="17">
        <v>11062</v>
      </c>
      <c r="BM42" s="17">
        <v>1570</v>
      </c>
      <c r="BN42" s="17">
        <v>13594</v>
      </c>
      <c r="BO42" s="17">
        <v>695</v>
      </c>
      <c r="BP42" s="17">
        <v>2554</v>
      </c>
      <c r="BQ42" s="17">
        <v>4099</v>
      </c>
      <c r="BR42" s="17">
        <v>15309</v>
      </c>
      <c r="BS42" s="17">
        <v>1704</v>
      </c>
      <c r="BT42" s="17">
        <v>138448</v>
      </c>
      <c r="BU42" s="17">
        <v>28975</v>
      </c>
      <c r="BV42" s="17">
        <v>53033</v>
      </c>
      <c r="BW42" s="17">
        <v>8994</v>
      </c>
      <c r="BX42" s="17">
        <v>26254</v>
      </c>
      <c r="BY42" s="17">
        <v>14172</v>
      </c>
      <c r="BZ42" s="17">
        <v>34518</v>
      </c>
      <c r="CA42" s="17">
        <v>15502</v>
      </c>
      <c r="CB42" s="17">
        <v>40969</v>
      </c>
      <c r="CC42" s="17">
        <v>8882</v>
      </c>
      <c r="CD42" s="17">
        <v>68</v>
      </c>
      <c r="CE42" s="17">
        <v>10747</v>
      </c>
      <c r="CF42" s="17">
        <v>0</v>
      </c>
      <c r="CG42" s="18">
        <f t="shared" si="0"/>
        <v>10244668</v>
      </c>
      <c r="CH42" s="17">
        <v>703621</v>
      </c>
      <c r="CI42" s="17">
        <v>0</v>
      </c>
      <c r="CJ42" s="18">
        <f t="shared" si="1"/>
        <v>703621</v>
      </c>
      <c r="CK42" s="17">
        <v>13327</v>
      </c>
      <c r="CL42" s="17">
        <v>0</v>
      </c>
      <c r="CM42" s="18">
        <f t="shared" si="2"/>
        <v>13327</v>
      </c>
      <c r="CN42" s="18">
        <v>18041652</v>
      </c>
      <c r="CO42" s="18">
        <v>0</v>
      </c>
      <c r="CP42" s="18">
        <f t="shared" si="3"/>
        <v>18758600</v>
      </c>
      <c r="CQ42" s="19">
        <f t="shared" si="4"/>
        <v>29003268</v>
      </c>
    </row>
    <row r="43" spans="1:95" ht="15" customHeight="1">
      <c r="A43" s="53">
        <v>41</v>
      </c>
      <c r="B43" s="60" t="s">
        <v>34</v>
      </c>
      <c r="C43" s="11">
        <v>20727</v>
      </c>
      <c r="D43" s="6">
        <v>440</v>
      </c>
      <c r="E43" s="6">
        <v>0</v>
      </c>
      <c r="F43" s="6">
        <v>607</v>
      </c>
      <c r="G43" s="6">
        <v>15229</v>
      </c>
      <c r="H43" s="6">
        <v>379</v>
      </c>
      <c r="I43" s="6">
        <v>2527</v>
      </c>
      <c r="J43" s="6">
        <v>2583</v>
      </c>
      <c r="K43" s="6">
        <v>549</v>
      </c>
      <c r="L43" s="6">
        <v>8985</v>
      </c>
      <c r="M43" s="6">
        <v>2981</v>
      </c>
      <c r="N43" s="6">
        <v>3986</v>
      </c>
      <c r="O43" s="6">
        <v>4029</v>
      </c>
      <c r="P43" s="6">
        <v>1739</v>
      </c>
      <c r="Q43" s="6">
        <v>2195</v>
      </c>
      <c r="R43" s="6">
        <v>107</v>
      </c>
      <c r="S43" s="6">
        <v>4256</v>
      </c>
      <c r="T43" s="6">
        <v>1295</v>
      </c>
      <c r="U43" s="6">
        <v>2010</v>
      </c>
      <c r="V43" s="6">
        <v>198</v>
      </c>
      <c r="W43" s="6">
        <v>255</v>
      </c>
      <c r="X43" s="6">
        <v>1304</v>
      </c>
      <c r="Y43" s="6">
        <v>107</v>
      </c>
      <c r="Z43" s="6">
        <v>1418</v>
      </c>
      <c r="AA43" s="6">
        <v>521</v>
      </c>
      <c r="AB43" s="6">
        <v>2219</v>
      </c>
      <c r="AC43" s="6">
        <v>556</v>
      </c>
      <c r="AD43" s="6">
        <v>3236</v>
      </c>
      <c r="AE43" s="6">
        <v>1827</v>
      </c>
      <c r="AF43" s="6">
        <v>5055</v>
      </c>
      <c r="AG43" s="6">
        <v>201</v>
      </c>
      <c r="AH43" s="6">
        <v>584</v>
      </c>
      <c r="AI43" s="6">
        <v>2447</v>
      </c>
      <c r="AJ43" s="6">
        <v>7</v>
      </c>
      <c r="AK43" s="6">
        <v>2989</v>
      </c>
      <c r="AL43" s="6">
        <v>802</v>
      </c>
      <c r="AM43" s="6">
        <v>1141</v>
      </c>
      <c r="AN43" s="6">
        <v>9884</v>
      </c>
      <c r="AO43" s="6">
        <v>13024</v>
      </c>
      <c r="AP43" s="6">
        <v>119483</v>
      </c>
      <c r="AQ43" s="6">
        <v>92552</v>
      </c>
      <c r="AR43" s="6">
        <v>84595</v>
      </c>
      <c r="AS43" s="6">
        <v>11241</v>
      </c>
      <c r="AT43" s="6">
        <v>310588</v>
      </c>
      <c r="AU43" s="6">
        <v>64</v>
      </c>
      <c r="AV43" s="6">
        <v>18290</v>
      </c>
      <c r="AW43" s="6">
        <v>1529</v>
      </c>
      <c r="AX43" s="6">
        <v>6979</v>
      </c>
      <c r="AY43" s="6">
        <v>5460</v>
      </c>
      <c r="AZ43" s="6">
        <v>131</v>
      </c>
      <c r="BA43" s="6">
        <v>28</v>
      </c>
      <c r="BB43" s="6">
        <v>599</v>
      </c>
      <c r="BC43" s="6">
        <v>205</v>
      </c>
      <c r="BD43" s="6">
        <v>4647</v>
      </c>
      <c r="BE43" s="6">
        <v>476</v>
      </c>
      <c r="BF43" s="6">
        <v>5034</v>
      </c>
      <c r="BG43" s="6">
        <v>1627</v>
      </c>
      <c r="BH43" s="6">
        <v>1250</v>
      </c>
      <c r="BI43" s="6">
        <v>9093</v>
      </c>
      <c r="BJ43" s="6">
        <v>3958</v>
      </c>
      <c r="BK43" s="6">
        <v>3195</v>
      </c>
      <c r="BL43" s="6">
        <v>626</v>
      </c>
      <c r="BM43" s="6">
        <v>54</v>
      </c>
      <c r="BN43" s="6">
        <v>59234</v>
      </c>
      <c r="BO43" s="6">
        <v>9</v>
      </c>
      <c r="BP43" s="6">
        <v>306</v>
      </c>
      <c r="BQ43" s="6">
        <v>1752</v>
      </c>
      <c r="BR43" s="6">
        <v>10647</v>
      </c>
      <c r="BS43" s="6">
        <v>3212</v>
      </c>
      <c r="BT43" s="6">
        <v>37099</v>
      </c>
      <c r="BU43" s="6">
        <v>4133</v>
      </c>
      <c r="BV43" s="6">
        <v>2024</v>
      </c>
      <c r="BW43" s="6">
        <v>5480</v>
      </c>
      <c r="BX43" s="6">
        <v>13196</v>
      </c>
      <c r="BY43" s="6">
        <v>1523</v>
      </c>
      <c r="BZ43" s="6">
        <v>4498</v>
      </c>
      <c r="CA43" s="6">
        <v>8279</v>
      </c>
      <c r="CB43" s="6">
        <v>3815</v>
      </c>
      <c r="CC43" s="6">
        <v>94</v>
      </c>
      <c r="CD43" s="6">
        <v>226</v>
      </c>
      <c r="CE43" s="6">
        <v>6641</v>
      </c>
      <c r="CF43" s="6">
        <v>0</v>
      </c>
      <c r="CG43" s="4">
        <f t="shared" si="0"/>
        <v>966271</v>
      </c>
      <c r="CH43" s="6">
        <v>2607002</v>
      </c>
      <c r="CI43" s="6">
        <v>7461</v>
      </c>
      <c r="CJ43" s="4">
        <f t="shared" si="1"/>
        <v>2614463</v>
      </c>
      <c r="CK43" s="6">
        <v>0</v>
      </c>
      <c r="CL43" s="6">
        <v>0</v>
      </c>
      <c r="CM43" s="4">
        <f t="shared" si="2"/>
        <v>0</v>
      </c>
      <c r="CN43" s="4">
        <v>224719</v>
      </c>
      <c r="CO43" s="4">
        <v>0</v>
      </c>
      <c r="CP43" s="4">
        <f t="shared" si="3"/>
        <v>2839182</v>
      </c>
      <c r="CQ43" s="8">
        <f t="shared" si="4"/>
        <v>3805453</v>
      </c>
    </row>
    <row r="44" spans="1:95" ht="15" customHeight="1">
      <c r="A44" s="53">
        <v>42</v>
      </c>
      <c r="B44" s="60" t="s">
        <v>35</v>
      </c>
      <c r="C44" s="21">
        <v>286220</v>
      </c>
      <c r="D44" s="17">
        <v>15067</v>
      </c>
      <c r="E44" s="17">
        <v>20895</v>
      </c>
      <c r="F44" s="17">
        <v>10948</v>
      </c>
      <c r="G44" s="17">
        <v>42415</v>
      </c>
      <c r="H44" s="17">
        <v>20587</v>
      </c>
      <c r="I44" s="17">
        <v>15275</v>
      </c>
      <c r="J44" s="17">
        <v>56973</v>
      </c>
      <c r="K44" s="17">
        <v>7478</v>
      </c>
      <c r="L44" s="17">
        <v>17362</v>
      </c>
      <c r="M44" s="17">
        <v>171487</v>
      </c>
      <c r="N44" s="17">
        <v>88846</v>
      </c>
      <c r="O44" s="17">
        <v>38833</v>
      </c>
      <c r="P44" s="17">
        <v>24051</v>
      </c>
      <c r="Q44" s="17">
        <v>13049</v>
      </c>
      <c r="R44" s="17">
        <v>4300</v>
      </c>
      <c r="S44" s="17">
        <v>87302</v>
      </c>
      <c r="T44" s="17">
        <v>46770</v>
      </c>
      <c r="U44" s="17">
        <v>33016</v>
      </c>
      <c r="V44" s="17">
        <v>10082</v>
      </c>
      <c r="W44" s="17">
        <v>14127</v>
      </c>
      <c r="X44" s="17">
        <v>14971</v>
      </c>
      <c r="Y44" s="17">
        <v>4551</v>
      </c>
      <c r="Z44" s="17">
        <v>6600</v>
      </c>
      <c r="AA44" s="17">
        <v>148433</v>
      </c>
      <c r="AB44" s="17">
        <v>47758</v>
      </c>
      <c r="AC44" s="17">
        <v>8084</v>
      </c>
      <c r="AD44" s="17">
        <v>20678</v>
      </c>
      <c r="AE44" s="17">
        <v>26402</v>
      </c>
      <c r="AF44" s="17">
        <v>18749</v>
      </c>
      <c r="AG44" s="17">
        <v>8335</v>
      </c>
      <c r="AH44" s="17">
        <v>6316</v>
      </c>
      <c r="AI44" s="17">
        <v>32218</v>
      </c>
      <c r="AJ44" s="17">
        <v>11350</v>
      </c>
      <c r="AK44" s="17">
        <v>15488</v>
      </c>
      <c r="AL44" s="17">
        <v>49935</v>
      </c>
      <c r="AM44" s="17">
        <v>83211</v>
      </c>
      <c r="AN44" s="17">
        <v>18612</v>
      </c>
      <c r="AO44" s="17">
        <v>34037</v>
      </c>
      <c r="AP44" s="17">
        <v>237732</v>
      </c>
      <c r="AQ44" s="17">
        <v>69840</v>
      </c>
      <c r="AR44" s="17">
        <v>404664</v>
      </c>
      <c r="AS44" s="17">
        <v>136177</v>
      </c>
      <c r="AT44" s="17">
        <v>70151</v>
      </c>
      <c r="AU44" s="17">
        <v>3884</v>
      </c>
      <c r="AV44" s="17">
        <v>37243</v>
      </c>
      <c r="AW44" s="17">
        <v>1919</v>
      </c>
      <c r="AX44" s="17">
        <v>79000</v>
      </c>
      <c r="AY44" s="17">
        <v>818803</v>
      </c>
      <c r="AZ44" s="17">
        <v>14170</v>
      </c>
      <c r="BA44" s="17">
        <v>13628</v>
      </c>
      <c r="BB44" s="17">
        <v>17130</v>
      </c>
      <c r="BC44" s="17">
        <v>7195</v>
      </c>
      <c r="BD44" s="17">
        <v>15033</v>
      </c>
      <c r="BE44" s="17">
        <v>1599</v>
      </c>
      <c r="BF44" s="17">
        <v>8954</v>
      </c>
      <c r="BG44" s="17">
        <v>18159</v>
      </c>
      <c r="BH44" s="17">
        <v>27719</v>
      </c>
      <c r="BI44" s="17">
        <v>37494</v>
      </c>
      <c r="BJ44" s="17">
        <v>10128</v>
      </c>
      <c r="BK44" s="17">
        <v>21690</v>
      </c>
      <c r="BL44" s="17">
        <v>19642</v>
      </c>
      <c r="BM44" s="17">
        <v>11371</v>
      </c>
      <c r="BN44" s="17">
        <v>45018</v>
      </c>
      <c r="BO44" s="17">
        <v>1012</v>
      </c>
      <c r="BP44" s="17">
        <v>2476</v>
      </c>
      <c r="BQ44" s="17">
        <v>8053</v>
      </c>
      <c r="BR44" s="17">
        <v>17485</v>
      </c>
      <c r="BS44" s="17">
        <v>12806</v>
      </c>
      <c r="BT44" s="17">
        <v>73605</v>
      </c>
      <c r="BU44" s="17">
        <v>51796</v>
      </c>
      <c r="BV44" s="17">
        <v>25063</v>
      </c>
      <c r="BW44" s="17">
        <v>108764</v>
      </c>
      <c r="BX44" s="17">
        <v>186663</v>
      </c>
      <c r="BY44" s="17">
        <v>29322</v>
      </c>
      <c r="BZ44" s="17">
        <v>26748</v>
      </c>
      <c r="CA44" s="17">
        <v>26497</v>
      </c>
      <c r="CB44" s="17">
        <v>22292</v>
      </c>
      <c r="CC44" s="17">
        <v>24638</v>
      </c>
      <c r="CD44" s="17">
        <v>12567</v>
      </c>
      <c r="CE44" s="17">
        <v>28693</v>
      </c>
      <c r="CF44" s="17">
        <v>0</v>
      </c>
      <c r="CG44" s="18">
        <f t="shared" si="0"/>
        <v>4367634</v>
      </c>
      <c r="CH44" s="17">
        <v>3963335</v>
      </c>
      <c r="CI44" s="17">
        <v>248406</v>
      </c>
      <c r="CJ44" s="18">
        <f t="shared" si="1"/>
        <v>4211741</v>
      </c>
      <c r="CK44" s="17">
        <v>218930</v>
      </c>
      <c r="CL44" s="17">
        <v>47605</v>
      </c>
      <c r="CM44" s="18">
        <f t="shared" si="2"/>
        <v>266535</v>
      </c>
      <c r="CN44" s="18">
        <v>580841</v>
      </c>
      <c r="CO44" s="18">
        <v>2354532</v>
      </c>
      <c r="CP44" s="18">
        <f t="shared" si="3"/>
        <v>7413649</v>
      </c>
      <c r="CQ44" s="19">
        <f t="shared" si="4"/>
        <v>11781283</v>
      </c>
    </row>
    <row r="45" spans="1:95" ht="15" customHeight="1">
      <c r="A45" s="53">
        <v>43</v>
      </c>
      <c r="B45" s="60" t="s">
        <v>36</v>
      </c>
      <c r="C45" s="11">
        <v>52067</v>
      </c>
      <c r="D45" s="6">
        <v>4281</v>
      </c>
      <c r="E45" s="6">
        <v>8788</v>
      </c>
      <c r="F45" s="6">
        <v>4793</v>
      </c>
      <c r="G45" s="6">
        <v>6509</v>
      </c>
      <c r="H45" s="6">
        <v>11320</v>
      </c>
      <c r="I45" s="6">
        <v>5568</v>
      </c>
      <c r="J45" s="6">
        <v>9657</v>
      </c>
      <c r="K45" s="6">
        <v>1215</v>
      </c>
      <c r="L45" s="6">
        <v>5886</v>
      </c>
      <c r="M45" s="6">
        <v>19571</v>
      </c>
      <c r="N45" s="6">
        <v>9016</v>
      </c>
      <c r="O45" s="6">
        <v>4191</v>
      </c>
      <c r="P45" s="6">
        <v>10799</v>
      </c>
      <c r="Q45" s="6">
        <v>4319</v>
      </c>
      <c r="R45" s="6">
        <v>4041</v>
      </c>
      <c r="S45" s="6">
        <v>8025</v>
      </c>
      <c r="T45" s="6">
        <v>50670</v>
      </c>
      <c r="U45" s="6">
        <v>30904</v>
      </c>
      <c r="V45" s="6">
        <v>4726</v>
      </c>
      <c r="W45" s="6">
        <v>16619</v>
      </c>
      <c r="X45" s="6">
        <v>14102</v>
      </c>
      <c r="Y45" s="6">
        <v>2993</v>
      </c>
      <c r="Z45" s="6">
        <v>9172</v>
      </c>
      <c r="AA45" s="6">
        <v>24140</v>
      </c>
      <c r="AB45" s="6">
        <v>20587</v>
      </c>
      <c r="AC45" s="6">
        <v>5902</v>
      </c>
      <c r="AD45" s="6">
        <v>6832</v>
      </c>
      <c r="AE45" s="6">
        <v>3012</v>
      </c>
      <c r="AF45" s="6">
        <v>10143</v>
      </c>
      <c r="AG45" s="6">
        <v>2431</v>
      </c>
      <c r="AH45" s="6">
        <v>19245</v>
      </c>
      <c r="AI45" s="6">
        <v>18911</v>
      </c>
      <c r="AJ45" s="6">
        <v>1542</v>
      </c>
      <c r="AK45" s="6">
        <v>10228</v>
      </c>
      <c r="AL45" s="6">
        <v>1649</v>
      </c>
      <c r="AM45" s="6">
        <v>1388</v>
      </c>
      <c r="AN45" s="6">
        <v>9436</v>
      </c>
      <c r="AO45" s="6">
        <v>6378</v>
      </c>
      <c r="AP45" s="6">
        <v>154272</v>
      </c>
      <c r="AQ45" s="6">
        <v>49942</v>
      </c>
      <c r="AR45" s="6">
        <v>51834</v>
      </c>
      <c r="AS45" s="6">
        <v>21082</v>
      </c>
      <c r="AT45" s="6">
        <v>179766</v>
      </c>
      <c r="AU45" s="6">
        <v>10722</v>
      </c>
      <c r="AV45" s="6">
        <v>11839</v>
      </c>
      <c r="AW45" s="6">
        <v>1189</v>
      </c>
      <c r="AX45" s="6">
        <v>8279</v>
      </c>
      <c r="AY45" s="6">
        <v>75887</v>
      </c>
      <c r="AZ45" s="6">
        <v>5391</v>
      </c>
      <c r="BA45" s="6">
        <v>2119</v>
      </c>
      <c r="BB45" s="6">
        <v>12423</v>
      </c>
      <c r="BC45" s="6">
        <v>2882</v>
      </c>
      <c r="BD45" s="6">
        <v>2554</v>
      </c>
      <c r="BE45" s="6">
        <v>411</v>
      </c>
      <c r="BF45" s="6">
        <v>7218</v>
      </c>
      <c r="BG45" s="6">
        <v>4960</v>
      </c>
      <c r="BH45" s="6">
        <v>5379</v>
      </c>
      <c r="BI45" s="6">
        <v>10886</v>
      </c>
      <c r="BJ45" s="6">
        <v>2094</v>
      </c>
      <c r="BK45" s="6">
        <v>7660</v>
      </c>
      <c r="BL45" s="6">
        <v>4342</v>
      </c>
      <c r="BM45" s="6">
        <v>1523</v>
      </c>
      <c r="BN45" s="6">
        <v>2604</v>
      </c>
      <c r="BO45" s="6">
        <v>212</v>
      </c>
      <c r="BP45" s="6">
        <v>1991</v>
      </c>
      <c r="BQ45" s="6">
        <v>1794</v>
      </c>
      <c r="BR45" s="6">
        <v>9286</v>
      </c>
      <c r="BS45" s="6">
        <v>3076</v>
      </c>
      <c r="BT45" s="6">
        <v>16898</v>
      </c>
      <c r="BU45" s="6">
        <v>17360</v>
      </c>
      <c r="BV45" s="6">
        <v>10063</v>
      </c>
      <c r="BW45" s="6">
        <v>23299</v>
      </c>
      <c r="BX45" s="6">
        <v>38004</v>
      </c>
      <c r="BY45" s="6">
        <v>5936</v>
      </c>
      <c r="BZ45" s="6">
        <v>6438</v>
      </c>
      <c r="CA45" s="6">
        <v>5887</v>
      </c>
      <c r="CB45" s="6">
        <v>4109</v>
      </c>
      <c r="CC45" s="6">
        <v>7916</v>
      </c>
      <c r="CD45" s="6">
        <v>2939</v>
      </c>
      <c r="CE45" s="6">
        <v>16000</v>
      </c>
      <c r="CF45" s="6">
        <v>0</v>
      </c>
      <c r="CG45" s="4">
        <f t="shared" si="0"/>
        <v>1249522</v>
      </c>
      <c r="CH45" s="6">
        <v>8857070</v>
      </c>
      <c r="CI45" s="6">
        <v>500973</v>
      </c>
      <c r="CJ45" s="4">
        <f t="shared" si="1"/>
        <v>9358043</v>
      </c>
      <c r="CK45" s="6">
        <v>526750</v>
      </c>
      <c r="CL45" s="6">
        <v>1138</v>
      </c>
      <c r="CM45" s="4">
        <f t="shared" si="2"/>
        <v>527888</v>
      </c>
      <c r="CN45" s="4">
        <v>174455</v>
      </c>
      <c r="CO45" s="4">
        <v>740483</v>
      </c>
      <c r="CP45" s="4">
        <f t="shared" si="3"/>
        <v>10800869</v>
      </c>
      <c r="CQ45" s="8">
        <f t="shared" si="4"/>
        <v>12050391</v>
      </c>
    </row>
    <row r="46" spans="1:95" ht="15" customHeight="1">
      <c r="A46" s="53">
        <v>44</v>
      </c>
      <c r="B46" s="60" t="s">
        <v>37</v>
      </c>
      <c r="C46" s="21">
        <v>102034</v>
      </c>
      <c r="D46" s="17">
        <v>1557</v>
      </c>
      <c r="E46" s="17">
        <v>3103</v>
      </c>
      <c r="F46" s="17">
        <v>70239</v>
      </c>
      <c r="G46" s="17">
        <v>55993</v>
      </c>
      <c r="H46" s="17">
        <v>2356</v>
      </c>
      <c r="I46" s="17">
        <v>62454</v>
      </c>
      <c r="J46" s="17">
        <v>136107</v>
      </c>
      <c r="K46" s="17">
        <v>31139</v>
      </c>
      <c r="L46" s="17">
        <v>98932</v>
      </c>
      <c r="M46" s="17">
        <v>53325</v>
      </c>
      <c r="N46" s="17">
        <v>104126</v>
      </c>
      <c r="O46" s="17">
        <v>33633</v>
      </c>
      <c r="P46" s="17">
        <v>14480</v>
      </c>
      <c r="Q46" s="17">
        <v>56110</v>
      </c>
      <c r="R46" s="17">
        <v>11685</v>
      </c>
      <c r="S46" s="17">
        <v>235078</v>
      </c>
      <c r="T46" s="17">
        <v>189469</v>
      </c>
      <c r="U46" s="17">
        <v>44822</v>
      </c>
      <c r="V46" s="17">
        <v>12037</v>
      </c>
      <c r="W46" s="17">
        <v>53637</v>
      </c>
      <c r="X46" s="17">
        <v>134648</v>
      </c>
      <c r="Y46" s="17">
        <v>16646</v>
      </c>
      <c r="Z46" s="17">
        <v>44846</v>
      </c>
      <c r="AA46" s="17">
        <v>256574</v>
      </c>
      <c r="AB46" s="17">
        <v>63055</v>
      </c>
      <c r="AC46" s="17">
        <v>6547</v>
      </c>
      <c r="AD46" s="17">
        <v>26828</v>
      </c>
      <c r="AE46" s="17">
        <v>25306</v>
      </c>
      <c r="AF46" s="17">
        <v>34714</v>
      </c>
      <c r="AG46" s="17">
        <v>7374</v>
      </c>
      <c r="AH46" s="17">
        <v>11896</v>
      </c>
      <c r="AI46" s="17">
        <v>35698</v>
      </c>
      <c r="AJ46" s="17">
        <v>9356</v>
      </c>
      <c r="AK46" s="17">
        <v>17115</v>
      </c>
      <c r="AL46" s="17">
        <v>50503</v>
      </c>
      <c r="AM46" s="17">
        <v>8276</v>
      </c>
      <c r="AN46" s="17">
        <v>3458</v>
      </c>
      <c r="AO46" s="17">
        <v>38658</v>
      </c>
      <c r="AP46" s="17">
        <v>339283</v>
      </c>
      <c r="AQ46" s="17">
        <v>84959</v>
      </c>
      <c r="AR46" s="17">
        <v>1145587</v>
      </c>
      <c r="AS46" s="17">
        <v>293355</v>
      </c>
      <c r="AT46" s="17">
        <v>212306</v>
      </c>
      <c r="AU46" s="17">
        <v>3965</v>
      </c>
      <c r="AV46" s="17">
        <v>585219</v>
      </c>
      <c r="AW46" s="17">
        <v>22974</v>
      </c>
      <c r="AX46" s="17">
        <v>11435</v>
      </c>
      <c r="AY46" s="17">
        <v>94560</v>
      </c>
      <c r="AZ46" s="17">
        <v>44621</v>
      </c>
      <c r="BA46" s="17">
        <v>2946</v>
      </c>
      <c r="BB46" s="17">
        <v>20348</v>
      </c>
      <c r="BC46" s="17">
        <v>2118</v>
      </c>
      <c r="BD46" s="17">
        <v>3647</v>
      </c>
      <c r="BE46" s="17">
        <v>1267</v>
      </c>
      <c r="BF46" s="17">
        <v>16160</v>
      </c>
      <c r="BG46" s="17">
        <v>7054</v>
      </c>
      <c r="BH46" s="17">
        <v>6757</v>
      </c>
      <c r="BI46" s="17">
        <v>16383</v>
      </c>
      <c r="BJ46" s="17">
        <v>8365</v>
      </c>
      <c r="BK46" s="17">
        <v>10354</v>
      </c>
      <c r="BL46" s="17">
        <v>7295</v>
      </c>
      <c r="BM46" s="17">
        <v>915</v>
      </c>
      <c r="BN46" s="17">
        <v>39954</v>
      </c>
      <c r="BO46" s="17">
        <v>737</v>
      </c>
      <c r="BP46" s="17">
        <v>22079</v>
      </c>
      <c r="BQ46" s="17">
        <v>2717</v>
      </c>
      <c r="BR46" s="17">
        <v>13517</v>
      </c>
      <c r="BS46" s="17">
        <v>43021</v>
      </c>
      <c r="BT46" s="17">
        <v>136911</v>
      </c>
      <c r="BU46" s="17">
        <v>38744</v>
      </c>
      <c r="BV46" s="17">
        <v>11886</v>
      </c>
      <c r="BW46" s="17">
        <v>19293</v>
      </c>
      <c r="BX46" s="17">
        <v>18301</v>
      </c>
      <c r="BY46" s="17">
        <v>10384</v>
      </c>
      <c r="BZ46" s="17">
        <v>11088</v>
      </c>
      <c r="CA46" s="17">
        <v>22386</v>
      </c>
      <c r="CB46" s="17">
        <v>11662</v>
      </c>
      <c r="CC46" s="17">
        <v>19443</v>
      </c>
      <c r="CD46" s="17">
        <v>4717</v>
      </c>
      <c r="CE46" s="17">
        <v>7981</v>
      </c>
      <c r="CF46" s="17">
        <v>0</v>
      </c>
      <c r="CG46" s="18">
        <f t="shared" si="0"/>
        <v>5540508</v>
      </c>
      <c r="CH46" s="17">
        <v>1373904</v>
      </c>
      <c r="CI46" s="17">
        <v>548352</v>
      </c>
      <c r="CJ46" s="18">
        <f t="shared" si="1"/>
        <v>1922256</v>
      </c>
      <c r="CK46" s="17">
        <v>95607</v>
      </c>
      <c r="CL46" s="17">
        <v>91270</v>
      </c>
      <c r="CM46" s="18">
        <f t="shared" si="2"/>
        <v>186877</v>
      </c>
      <c r="CN46" s="18">
        <v>52207</v>
      </c>
      <c r="CO46" s="18">
        <v>739058</v>
      </c>
      <c r="CP46" s="18">
        <f t="shared" si="3"/>
        <v>2900398</v>
      </c>
      <c r="CQ46" s="19">
        <f t="shared" si="4"/>
        <v>8440906</v>
      </c>
    </row>
    <row r="47" spans="1:95" ht="15" customHeight="1">
      <c r="A47" s="53">
        <v>45</v>
      </c>
      <c r="B47" s="60" t="s">
        <v>38</v>
      </c>
      <c r="C47" s="11">
        <v>1186</v>
      </c>
      <c r="D47" s="6">
        <v>453</v>
      </c>
      <c r="E47" s="6">
        <v>262</v>
      </c>
      <c r="F47" s="6">
        <v>801</v>
      </c>
      <c r="G47" s="6">
        <v>1824</v>
      </c>
      <c r="H47" s="6">
        <v>1115</v>
      </c>
      <c r="I47" s="6">
        <v>2532</v>
      </c>
      <c r="J47" s="6">
        <v>4910</v>
      </c>
      <c r="K47" s="6">
        <v>1215</v>
      </c>
      <c r="L47" s="6">
        <v>2690</v>
      </c>
      <c r="M47" s="6">
        <v>2264</v>
      </c>
      <c r="N47" s="6">
        <v>4534</v>
      </c>
      <c r="O47" s="6">
        <v>4962</v>
      </c>
      <c r="P47" s="6">
        <v>2085</v>
      </c>
      <c r="Q47" s="6">
        <v>1902</v>
      </c>
      <c r="R47" s="6">
        <v>2111</v>
      </c>
      <c r="S47" s="6">
        <v>31583</v>
      </c>
      <c r="T47" s="6">
        <v>43434</v>
      </c>
      <c r="U47" s="6">
        <v>11285</v>
      </c>
      <c r="V47" s="6">
        <v>3049</v>
      </c>
      <c r="W47" s="6">
        <v>1902</v>
      </c>
      <c r="X47" s="6">
        <v>11477</v>
      </c>
      <c r="Y47" s="6">
        <v>1142</v>
      </c>
      <c r="Z47" s="6">
        <v>2161</v>
      </c>
      <c r="AA47" s="6">
        <v>5247</v>
      </c>
      <c r="AB47" s="6">
        <v>4229</v>
      </c>
      <c r="AC47" s="6">
        <v>1409</v>
      </c>
      <c r="AD47" s="6">
        <v>3406</v>
      </c>
      <c r="AE47" s="6">
        <v>2022</v>
      </c>
      <c r="AF47" s="6">
        <v>3120</v>
      </c>
      <c r="AG47" s="6">
        <v>4500</v>
      </c>
      <c r="AH47" s="6">
        <v>2828</v>
      </c>
      <c r="AI47" s="6">
        <v>4814</v>
      </c>
      <c r="AJ47" s="6">
        <v>1426</v>
      </c>
      <c r="AK47" s="6">
        <v>5835</v>
      </c>
      <c r="AL47" s="6">
        <v>10267</v>
      </c>
      <c r="AM47" s="6">
        <v>14743</v>
      </c>
      <c r="AN47" s="6">
        <v>449</v>
      </c>
      <c r="AO47" s="6">
        <v>3090</v>
      </c>
      <c r="AP47" s="6">
        <v>31417</v>
      </c>
      <c r="AQ47" s="6">
        <v>14088</v>
      </c>
      <c r="AR47" s="6">
        <v>116776</v>
      </c>
      <c r="AS47" s="6">
        <v>53008</v>
      </c>
      <c r="AT47" s="6">
        <v>20301</v>
      </c>
      <c r="AU47" s="6">
        <v>22025</v>
      </c>
      <c r="AV47" s="6">
        <v>37790</v>
      </c>
      <c r="AW47" s="6">
        <v>2176</v>
      </c>
      <c r="AX47" s="6">
        <v>3620</v>
      </c>
      <c r="AY47" s="6">
        <v>15214</v>
      </c>
      <c r="AZ47" s="6">
        <v>4973</v>
      </c>
      <c r="BA47" s="6">
        <v>450</v>
      </c>
      <c r="BB47" s="6">
        <v>8794</v>
      </c>
      <c r="BC47" s="6">
        <v>661</v>
      </c>
      <c r="BD47" s="6">
        <v>17431</v>
      </c>
      <c r="BE47" s="6">
        <v>4259</v>
      </c>
      <c r="BF47" s="6">
        <v>10551</v>
      </c>
      <c r="BG47" s="6">
        <v>2627</v>
      </c>
      <c r="BH47" s="6">
        <v>5605</v>
      </c>
      <c r="BI47" s="6">
        <v>21516</v>
      </c>
      <c r="BJ47" s="6">
        <v>1555</v>
      </c>
      <c r="BK47" s="6">
        <v>8094</v>
      </c>
      <c r="BL47" s="6">
        <v>5953</v>
      </c>
      <c r="BM47" s="6">
        <v>1123</v>
      </c>
      <c r="BN47" s="6">
        <v>22996</v>
      </c>
      <c r="BO47" s="6">
        <v>623</v>
      </c>
      <c r="BP47" s="6">
        <v>52545</v>
      </c>
      <c r="BQ47" s="6">
        <v>1027</v>
      </c>
      <c r="BR47" s="6">
        <v>3430</v>
      </c>
      <c r="BS47" s="6">
        <v>3123</v>
      </c>
      <c r="BT47" s="6">
        <v>15009</v>
      </c>
      <c r="BU47" s="6">
        <v>8357</v>
      </c>
      <c r="BV47" s="6">
        <v>3261</v>
      </c>
      <c r="BW47" s="6">
        <v>6974</v>
      </c>
      <c r="BX47" s="6">
        <v>3165</v>
      </c>
      <c r="BY47" s="6">
        <v>2036</v>
      </c>
      <c r="BZ47" s="6">
        <v>6451</v>
      </c>
      <c r="CA47" s="6">
        <v>6612</v>
      </c>
      <c r="CB47" s="6">
        <v>4925</v>
      </c>
      <c r="CC47" s="6">
        <v>11400</v>
      </c>
      <c r="CD47" s="6">
        <v>2114</v>
      </c>
      <c r="CE47" s="6">
        <v>2044</v>
      </c>
      <c r="CF47" s="6">
        <v>0</v>
      </c>
      <c r="CG47" s="4">
        <f t="shared" si="0"/>
        <v>774363</v>
      </c>
      <c r="CH47" s="6">
        <v>203165</v>
      </c>
      <c r="CI47" s="6">
        <v>161598</v>
      </c>
      <c r="CJ47" s="4">
        <f t="shared" si="1"/>
        <v>364763</v>
      </c>
      <c r="CK47" s="6">
        <v>536</v>
      </c>
      <c r="CL47" s="6">
        <v>7</v>
      </c>
      <c r="CM47" s="4">
        <f t="shared" si="2"/>
        <v>543</v>
      </c>
      <c r="CN47" s="4">
        <v>2034</v>
      </c>
      <c r="CO47" s="4">
        <v>112194</v>
      </c>
      <c r="CP47" s="4">
        <f t="shared" si="3"/>
        <v>479534</v>
      </c>
      <c r="CQ47" s="8">
        <f t="shared" si="4"/>
        <v>1253897</v>
      </c>
    </row>
    <row r="48" spans="1:95" ht="15" customHeight="1">
      <c r="A48" s="53">
        <v>46</v>
      </c>
      <c r="B48" s="60" t="s">
        <v>39</v>
      </c>
      <c r="C48" s="21">
        <v>48796</v>
      </c>
      <c r="D48" s="17">
        <v>6</v>
      </c>
      <c r="E48" s="17">
        <v>0</v>
      </c>
      <c r="F48" s="17">
        <v>35887</v>
      </c>
      <c r="G48" s="17">
        <v>12605</v>
      </c>
      <c r="H48" s="17">
        <v>0</v>
      </c>
      <c r="I48" s="17">
        <v>2405</v>
      </c>
      <c r="J48" s="17">
        <v>5193</v>
      </c>
      <c r="K48" s="17">
        <v>3699</v>
      </c>
      <c r="L48" s="17">
        <v>101</v>
      </c>
      <c r="M48" s="17">
        <v>13726</v>
      </c>
      <c r="N48" s="17">
        <v>18066</v>
      </c>
      <c r="O48" s="17">
        <v>2332</v>
      </c>
      <c r="P48" s="17">
        <v>174</v>
      </c>
      <c r="Q48" s="17">
        <v>8304</v>
      </c>
      <c r="R48" s="17">
        <v>1036</v>
      </c>
      <c r="S48" s="17">
        <v>55333</v>
      </c>
      <c r="T48" s="17">
        <v>7375</v>
      </c>
      <c r="U48" s="17">
        <v>1375</v>
      </c>
      <c r="V48" s="17">
        <v>1209</v>
      </c>
      <c r="W48" s="17">
        <v>5871</v>
      </c>
      <c r="X48" s="17">
        <v>81</v>
      </c>
      <c r="Y48" s="17">
        <v>927</v>
      </c>
      <c r="Z48" s="17">
        <v>298</v>
      </c>
      <c r="AA48" s="17">
        <v>506</v>
      </c>
      <c r="AB48" s="17">
        <v>11975</v>
      </c>
      <c r="AC48" s="17">
        <v>1429</v>
      </c>
      <c r="AD48" s="17">
        <v>16631</v>
      </c>
      <c r="AE48" s="17">
        <v>4379</v>
      </c>
      <c r="AF48" s="17">
        <v>8384</v>
      </c>
      <c r="AG48" s="17">
        <v>2461</v>
      </c>
      <c r="AH48" s="17">
        <v>42408</v>
      </c>
      <c r="AI48" s="17">
        <v>6863</v>
      </c>
      <c r="AJ48" s="17">
        <v>1014</v>
      </c>
      <c r="AK48" s="17">
        <v>7853</v>
      </c>
      <c r="AL48" s="17">
        <v>24905</v>
      </c>
      <c r="AM48" s="17">
        <v>4563</v>
      </c>
      <c r="AN48" s="17">
        <v>354</v>
      </c>
      <c r="AO48" s="17">
        <v>7725</v>
      </c>
      <c r="AP48" s="17">
        <v>8542</v>
      </c>
      <c r="AQ48" s="17">
        <v>42817</v>
      </c>
      <c r="AR48" s="17">
        <v>545023</v>
      </c>
      <c r="AS48" s="17">
        <v>128160</v>
      </c>
      <c r="AT48" s="17">
        <v>1477264</v>
      </c>
      <c r="AU48" s="17">
        <v>88673</v>
      </c>
      <c r="AV48" s="17">
        <v>1235016</v>
      </c>
      <c r="AW48" s="17">
        <v>20964</v>
      </c>
      <c r="AX48" s="17">
        <v>521</v>
      </c>
      <c r="AY48" s="17">
        <v>171</v>
      </c>
      <c r="AZ48" s="17">
        <v>2566</v>
      </c>
      <c r="BA48" s="17">
        <v>15</v>
      </c>
      <c r="BB48" s="17">
        <v>5</v>
      </c>
      <c r="BC48" s="17">
        <v>4294</v>
      </c>
      <c r="BD48" s="17">
        <v>5446</v>
      </c>
      <c r="BE48" s="17">
        <v>454</v>
      </c>
      <c r="BF48" s="17">
        <v>398</v>
      </c>
      <c r="BG48" s="17">
        <v>478</v>
      </c>
      <c r="BH48" s="17">
        <v>11959</v>
      </c>
      <c r="BI48" s="17">
        <v>26813</v>
      </c>
      <c r="BJ48" s="17">
        <v>8218</v>
      </c>
      <c r="BK48" s="17">
        <v>149</v>
      </c>
      <c r="BL48" s="17">
        <v>35</v>
      </c>
      <c r="BM48" s="17">
        <v>4</v>
      </c>
      <c r="BN48" s="17">
        <v>6604</v>
      </c>
      <c r="BO48" s="17">
        <v>157</v>
      </c>
      <c r="BP48" s="17">
        <v>681</v>
      </c>
      <c r="BQ48" s="17">
        <v>4800</v>
      </c>
      <c r="BR48" s="17">
        <v>181</v>
      </c>
      <c r="BS48" s="17">
        <v>3603</v>
      </c>
      <c r="BT48" s="17">
        <v>32975</v>
      </c>
      <c r="BU48" s="17">
        <v>3583</v>
      </c>
      <c r="BV48" s="17">
        <v>2303</v>
      </c>
      <c r="BW48" s="17">
        <v>874</v>
      </c>
      <c r="BX48" s="17">
        <v>436</v>
      </c>
      <c r="BY48" s="17">
        <v>526</v>
      </c>
      <c r="BZ48" s="17">
        <v>1350</v>
      </c>
      <c r="CA48" s="17">
        <v>1138</v>
      </c>
      <c r="CB48" s="17">
        <v>1166</v>
      </c>
      <c r="CC48" s="17">
        <v>58</v>
      </c>
      <c r="CD48" s="17">
        <v>66</v>
      </c>
      <c r="CE48" s="17">
        <v>1757</v>
      </c>
      <c r="CF48" s="17">
        <v>0</v>
      </c>
      <c r="CG48" s="18">
        <f t="shared" si="0"/>
        <v>4036492</v>
      </c>
      <c r="CH48" s="17">
        <v>82198</v>
      </c>
      <c r="CI48" s="17">
        <v>50122</v>
      </c>
      <c r="CJ48" s="18">
        <f t="shared" si="1"/>
        <v>132320</v>
      </c>
      <c r="CK48" s="17">
        <v>117151</v>
      </c>
      <c r="CL48" s="17">
        <v>4895</v>
      </c>
      <c r="CM48" s="18">
        <f t="shared" si="2"/>
        <v>122046</v>
      </c>
      <c r="CN48" s="18">
        <v>0</v>
      </c>
      <c r="CO48" s="18">
        <v>1592448</v>
      </c>
      <c r="CP48" s="18">
        <f t="shared" si="3"/>
        <v>1846814</v>
      </c>
      <c r="CQ48" s="19">
        <f t="shared" si="4"/>
        <v>5883306</v>
      </c>
    </row>
    <row r="49" spans="1:95" ht="15" customHeight="1">
      <c r="A49" s="53">
        <v>47</v>
      </c>
      <c r="B49" s="60" t="s">
        <v>40</v>
      </c>
      <c r="C49" s="11">
        <v>690</v>
      </c>
      <c r="D49" s="6">
        <v>104</v>
      </c>
      <c r="E49" s="6">
        <v>1835</v>
      </c>
      <c r="F49" s="6">
        <v>524</v>
      </c>
      <c r="G49" s="6">
        <v>1298</v>
      </c>
      <c r="H49" s="6">
        <v>1995</v>
      </c>
      <c r="I49" s="6">
        <v>906</v>
      </c>
      <c r="J49" s="6">
        <v>379</v>
      </c>
      <c r="K49" s="6">
        <v>307</v>
      </c>
      <c r="L49" s="6">
        <v>1377</v>
      </c>
      <c r="M49" s="6">
        <v>379</v>
      </c>
      <c r="N49" s="6">
        <v>3900</v>
      </c>
      <c r="O49" s="6">
        <v>513</v>
      </c>
      <c r="P49" s="6">
        <v>76</v>
      </c>
      <c r="Q49" s="6">
        <v>331</v>
      </c>
      <c r="R49" s="6">
        <v>64</v>
      </c>
      <c r="S49" s="6">
        <v>2623</v>
      </c>
      <c r="T49" s="6">
        <v>1311</v>
      </c>
      <c r="U49" s="6">
        <v>1901</v>
      </c>
      <c r="V49" s="6">
        <v>318</v>
      </c>
      <c r="W49" s="6">
        <v>191</v>
      </c>
      <c r="X49" s="6">
        <v>721</v>
      </c>
      <c r="Y49" s="6">
        <v>141</v>
      </c>
      <c r="Z49" s="6">
        <v>777</v>
      </c>
      <c r="AA49" s="6">
        <v>1880</v>
      </c>
      <c r="AB49" s="6">
        <v>1429</v>
      </c>
      <c r="AC49" s="6">
        <v>350</v>
      </c>
      <c r="AD49" s="6">
        <v>965</v>
      </c>
      <c r="AE49" s="6">
        <v>910</v>
      </c>
      <c r="AF49" s="6">
        <v>436</v>
      </c>
      <c r="AG49" s="6">
        <v>4</v>
      </c>
      <c r="AH49" s="6">
        <v>67</v>
      </c>
      <c r="AI49" s="6">
        <v>272</v>
      </c>
      <c r="AJ49" s="6">
        <v>491</v>
      </c>
      <c r="AK49" s="6">
        <v>2762</v>
      </c>
      <c r="AL49" s="6">
        <v>52859</v>
      </c>
      <c r="AM49" s="6">
        <v>5485</v>
      </c>
      <c r="AN49" s="6">
        <v>4658</v>
      </c>
      <c r="AO49" s="6">
        <v>2125</v>
      </c>
      <c r="AP49" s="6">
        <v>16248</v>
      </c>
      <c r="AQ49" s="6">
        <v>3455</v>
      </c>
      <c r="AR49" s="6">
        <v>30439</v>
      </c>
      <c r="AS49" s="6">
        <v>16683</v>
      </c>
      <c r="AT49" s="6">
        <v>4778</v>
      </c>
      <c r="AU49" s="6">
        <v>892</v>
      </c>
      <c r="AV49" s="6">
        <v>16109</v>
      </c>
      <c r="AW49" s="6">
        <v>65942</v>
      </c>
      <c r="AX49" s="6">
        <v>4703</v>
      </c>
      <c r="AY49" s="6">
        <v>6183</v>
      </c>
      <c r="AZ49" s="6">
        <v>1589</v>
      </c>
      <c r="BA49" s="6">
        <v>403</v>
      </c>
      <c r="BB49" s="6">
        <v>47933</v>
      </c>
      <c r="BC49" s="6">
        <v>14297</v>
      </c>
      <c r="BD49" s="6">
        <v>25643</v>
      </c>
      <c r="BE49" s="6">
        <v>4637</v>
      </c>
      <c r="BF49" s="6">
        <v>3331</v>
      </c>
      <c r="BG49" s="6">
        <v>3464</v>
      </c>
      <c r="BH49" s="6">
        <v>14343</v>
      </c>
      <c r="BI49" s="6">
        <v>27864</v>
      </c>
      <c r="BJ49" s="6">
        <v>4019</v>
      </c>
      <c r="BK49" s="6">
        <v>404</v>
      </c>
      <c r="BL49" s="6">
        <v>5504</v>
      </c>
      <c r="BM49" s="6">
        <v>1044</v>
      </c>
      <c r="BN49" s="6">
        <v>5123</v>
      </c>
      <c r="BO49" s="6">
        <v>151</v>
      </c>
      <c r="BP49" s="6">
        <v>1786</v>
      </c>
      <c r="BQ49" s="6">
        <v>1922</v>
      </c>
      <c r="BR49" s="6">
        <v>933</v>
      </c>
      <c r="BS49" s="6">
        <v>4906</v>
      </c>
      <c r="BT49" s="6">
        <v>49311</v>
      </c>
      <c r="BU49" s="6">
        <v>4714</v>
      </c>
      <c r="BV49" s="6">
        <v>3116</v>
      </c>
      <c r="BW49" s="6">
        <v>5115</v>
      </c>
      <c r="BX49" s="6">
        <v>5829</v>
      </c>
      <c r="BY49" s="6">
        <v>950</v>
      </c>
      <c r="BZ49" s="6">
        <v>5153</v>
      </c>
      <c r="CA49" s="6">
        <v>15673</v>
      </c>
      <c r="CB49" s="6">
        <v>4041</v>
      </c>
      <c r="CC49" s="6">
        <v>5195</v>
      </c>
      <c r="CD49" s="6">
        <v>75</v>
      </c>
      <c r="CE49" s="6">
        <v>561</v>
      </c>
      <c r="CF49" s="6">
        <v>0</v>
      </c>
      <c r="CG49" s="4">
        <f t="shared" si="0"/>
        <v>531815</v>
      </c>
      <c r="CH49" s="6">
        <v>71198</v>
      </c>
      <c r="CI49" s="6">
        <v>29013</v>
      </c>
      <c r="CJ49" s="4">
        <f t="shared" si="1"/>
        <v>100211</v>
      </c>
      <c r="CK49" s="6">
        <v>0</v>
      </c>
      <c r="CL49" s="6">
        <v>0</v>
      </c>
      <c r="CM49" s="4">
        <f t="shared" si="2"/>
        <v>0</v>
      </c>
      <c r="CN49" s="4">
        <v>0</v>
      </c>
      <c r="CO49" s="4">
        <v>0</v>
      </c>
      <c r="CP49" s="4">
        <f t="shared" si="3"/>
        <v>100211</v>
      </c>
      <c r="CQ49" s="8">
        <f t="shared" si="4"/>
        <v>632026</v>
      </c>
    </row>
    <row r="50" spans="1:95" ht="15" customHeight="1">
      <c r="A50" s="53">
        <v>48</v>
      </c>
      <c r="B50" s="60" t="s">
        <v>41</v>
      </c>
      <c r="C50" s="21">
        <v>744</v>
      </c>
      <c r="D50" s="17">
        <v>1005</v>
      </c>
      <c r="E50" s="17">
        <v>0</v>
      </c>
      <c r="F50" s="17">
        <v>1614</v>
      </c>
      <c r="G50" s="17">
        <v>1571</v>
      </c>
      <c r="H50" s="17">
        <v>791</v>
      </c>
      <c r="I50" s="17">
        <v>1968</v>
      </c>
      <c r="J50" s="17">
        <v>1110</v>
      </c>
      <c r="K50" s="17">
        <v>1349</v>
      </c>
      <c r="L50" s="17">
        <v>1731</v>
      </c>
      <c r="M50" s="17">
        <v>354</v>
      </c>
      <c r="N50" s="17">
        <v>1810</v>
      </c>
      <c r="O50" s="17">
        <v>3071</v>
      </c>
      <c r="P50" s="17">
        <v>159</v>
      </c>
      <c r="Q50" s="17">
        <v>2192</v>
      </c>
      <c r="R50" s="17">
        <v>362</v>
      </c>
      <c r="S50" s="17">
        <v>5774</v>
      </c>
      <c r="T50" s="17">
        <v>10138</v>
      </c>
      <c r="U50" s="17">
        <v>3522</v>
      </c>
      <c r="V50" s="17">
        <v>76</v>
      </c>
      <c r="W50" s="17">
        <v>1365</v>
      </c>
      <c r="X50" s="17">
        <v>2715</v>
      </c>
      <c r="Y50" s="17">
        <v>1310</v>
      </c>
      <c r="Z50" s="17">
        <v>1110</v>
      </c>
      <c r="AA50" s="17">
        <v>2160</v>
      </c>
      <c r="AB50" s="17">
        <v>3518</v>
      </c>
      <c r="AC50" s="17">
        <v>1622</v>
      </c>
      <c r="AD50" s="17">
        <v>2741</v>
      </c>
      <c r="AE50" s="17">
        <v>2654</v>
      </c>
      <c r="AF50" s="17">
        <v>1626</v>
      </c>
      <c r="AG50" s="17">
        <v>2107</v>
      </c>
      <c r="AH50" s="17">
        <v>5493</v>
      </c>
      <c r="AI50" s="17">
        <v>1277</v>
      </c>
      <c r="AJ50" s="17">
        <v>558</v>
      </c>
      <c r="AK50" s="17">
        <v>4145</v>
      </c>
      <c r="AL50" s="17">
        <v>33946</v>
      </c>
      <c r="AM50" s="17">
        <v>2132</v>
      </c>
      <c r="AN50" s="17">
        <v>3551</v>
      </c>
      <c r="AO50" s="17">
        <v>3387</v>
      </c>
      <c r="AP50" s="17">
        <v>52299</v>
      </c>
      <c r="AQ50" s="17">
        <v>9353</v>
      </c>
      <c r="AR50" s="17">
        <v>38462</v>
      </c>
      <c r="AS50" s="17">
        <v>25688</v>
      </c>
      <c r="AT50" s="17">
        <v>18384</v>
      </c>
      <c r="AU50" s="17">
        <v>517</v>
      </c>
      <c r="AV50" s="17">
        <v>4903</v>
      </c>
      <c r="AW50" s="17">
        <v>624</v>
      </c>
      <c r="AX50" s="17">
        <v>477</v>
      </c>
      <c r="AY50" s="17">
        <v>18764</v>
      </c>
      <c r="AZ50" s="17">
        <v>4118</v>
      </c>
      <c r="BA50" s="17">
        <v>5858</v>
      </c>
      <c r="BB50" s="17">
        <v>16628</v>
      </c>
      <c r="BC50" s="17">
        <v>18808</v>
      </c>
      <c r="BD50" s="17">
        <v>29603</v>
      </c>
      <c r="BE50" s="17">
        <v>4271</v>
      </c>
      <c r="BF50" s="17">
        <v>25975</v>
      </c>
      <c r="BG50" s="17">
        <v>2283</v>
      </c>
      <c r="BH50" s="17">
        <v>23824</v>
      </c>
      <c r="BI50" s="17">
        <v>17348</v>
      </c>
      <c r="BJ50" s="17">
        <v>5147</v>
      </c>
      <c r="BK50" s="17">
        <v>6819</v>
      </c>
      <c r="BL50" s="17">
        <v>5437</v>
      </c>
      <c r="BM50" s="17">
        <v>81</v>
      </c>
      <c r="BN50" s="17">
        <v>9761</v>
      </c>
      <c r="BO50" s="17">
        <v>663</v>
      </c>
      <c r="BP50" s="17">
        <v>255236</v>
      </c>
      <c r="BQ50" s="17">
        <v>4604</v>
      </c>
      <c r="BR50" s="17">
        <v>9023</v>
      </c>
      <c r="BS50" s="17">
        <v>6147</v>
      </c>
      <c r="BT50" s="17">
        <v>74088</v>
      </c>
      <c r="BU50" s="17">
        <v>28460</v>
      </c>
      <c r="BV50" s="17">
        <v>6798</v>
      </c>
      <c r="BW50" s="17">
        <v>5061</v>
      </c>
      <c r="BX50" s="17">
        <v>2812</v>
      </c>
      <c r="BY50" s="17">
        <v>8287</v>
      </c>
      <c r="BZ50" s="17">
        <v>7655</v>
      </c>
      <c r="CA50" s="17">
        <v>20359</v>
      </c>
      <c r="CB50" s="17">
        <v>10410</v>
      </c>
      <c r="CC50" s="17">
        <v>21313</v>
      </c>
      <c r="CD50" s="17">
        <v>1418</v>
      </c>
      <c r="CE50" s="17">
        <v>113605</v>
      </c>
      <c r="CF50" s="17">
        <v>0</v>
      </c>
      <c r="CG50" s="18">
        <f t="shared" si="0"/>
        <v>1038129</v>
      </c>
      <c r="CH50" s="17">
        <v>361561</v>
      </c>
      <c r="CI50" s="17">
        <v>2189711</v>
      </c>
      <c r="CJ50" s="18">
        <f t="shared" si="1"/>
        <v>2551272</v>
      </c>
      <c r="CK50" s="17">
        <v>0</v>
      </c>
      <c r="CL50" s="17">
        <v>12402</v>
      </c>
      <c r="CM50" s="18">
        <f t="shared" si="2"/>
        <v>12402</v>
      </c>
      <c r="CN50" s="18">
        <v>0</v>
      </c>
      <c r="CO50" s="18">
        <v>0</v>
      </c>
      <c r="CP50" s="18">
        <f t="shared" si="3"/>
        <v>2563674</v>
      </c>
      <c r="CQ50" s="19">
        <f t="shared" si="4"/>
        <v>3601803</v>
      </c>
    </row>
    <row r="51" spans="1:95" ht="15" customHeight="1">
      <c r="A51" s="53">
        <v>49</v>
      </c>
      <c r="B51" s="60" t="s">
        <v>42</v>
      </c>
      <c r="C51" s="11">
        <v>931</v>
      </c>
      <c r="D51" s="6">
        <v>2764</v>
      </c>
      <c r="E51" s="6">
        <v>0</v>
      </c>
      <c r="F51" s="6">
        <v>508</v>
      </c>
      <c r="G51" s="6">
        <v>254</v>
      </c>
      <c r="H51" s="6">
        <v>0</v>
      </c>
      <c r="I51" s="6">
        <v>509</v>
      </c>
      <c r="J51" s="6">
        <v>1147</v>
      </c>
      <c r="K51" s="6">
        <v>0</v>
      </c>
      <c r="L51" s="6">
        <v>296</v>
      </c>
      <c r="M51" s="6">
        <v>819</v>
      </c>
      <c r="N51" s="6">
        <v>501</v>
      </c>
      <c r="O51" s="6">
        <v>0</v>
      </c>
      <c r="P51" s="6">
        <v>106</v>
      </c>
      <c r="Q51" s="6">
        <v>460</v>
      </c>
      <c r="R51" s="6">
        <v>563</v>
      </c>
      <c r="S51" s="6">
        <v>1208</v>
      </c>
      <c r="T51" s="6">
        <v>8220</v>
      </c>
      <c r="U51" s="6">
        <v>517</v>
      </c>
      <c r="V51" s="6">
        <v>0</v>
      </c>
      <c r="W51" s="6">
        <v>263</v>
      </c>
      <c r="X51" s="6">
        <v>651</v>
      </c>
      <c r="Y51" s="6">
        <v>14</v>
      </c>
      <c r="Z51" s="6">
        <v>0</v>
      </c>
      <c r="AA51" s="6">
        <v>0</v>
      </c>
      <c r="AB51" s="6">
        <v>19</v>
      </c>
      <c r="AC51" s="6">
        <v>0</v>
      </c>
      <c r="AD51" s="6">
        <v>0</v>
      </c>
      <c r="AE51" s="6">
        <v>439</v>
      </c>
      <c r="AF51" s="6">
        <v>178</v>
      </c>
      <c r="AG51" s="6">
        <v>208</v>
      </c>
      <c r="AH51" s="6">
        <v>219</v>
      </c>
      <c r="AI51" s="6">
        <v>310</v>
      </c>
      <c r="AJ51" s="6">
        <v>133</v>
      </c>
      <c r="AK51" s="6">
        <v>883</v>
      </c>
      <c r="AL51" s="6">
        <v>0</v>
      </c>
      <c r="AM51" s="6">
        <v>0</v>
      </c>
      <c r="AN51" s="6">
        <v>1324</v>
      </c>
      <c r="AO51" s="6">
        <v>1532</v>
      </c>
      <c r="AP51" s="6">
        <v>10395</v>
      </c>
      <c r="AQ51" s="6">
        <v>1668</v>
      </c>
      <c r="AR51" s="6">
        <v>14810</v>
      </c>
      <c r="AS51" s="6">
        <v>119</v>
      </c>
      <c r="AT51" s="6">
        <v>12087</v>
      </c>
      <c r="AU51" s="6">
        <v>5400</v>
      </c>
      <c r="AV51" s="6">
        <v>604</v>
      </c>
      <c r="AW51" s="6">
        <v>245</v>
      </c>
      <c r="AX51" s="6">
        <v>10875</v>
      </c>
      <c r="AY51" s="6">
        <v>8340</v>
      </c>
      <c r="AZ51" s="6">
        <v>245</v>
      </c>
      <c r="BA51" s="6">
        <v>92</v>
      </c>
      <c r="BB51" s="6">
        <v>1437</v>
      </c>
      <c r="BC51" s="6">
        <v>564</v>
      </c>
      <c r="BD51" s="6">
        <v>10908</v>
      </c>
      <c r="BE51" s="6">
        <v>2891</v>
      </c>
      <c r="BF51" s="6">
        <v>2055</v>
      </c>
      <c r="BG51" s="6">
        <v>88</v>
      </c>
      <c r="BH51" s="6">
        <v>1116</v>
      </c>
      <c r="BI51" s="6">
        <v>12087</v>
      </c>
      <c r="BJ51" s="6">
        <v>770</v>
      </c>
      <c r="BK51" s="6">
        <v>1375</v>
      </c>
      <c r="BL51" s="6">
        <v>148</v>
      </c>
      <c r="BM51" s="6">
        <v>4</v>
      </c>
      <c r="BN51" s="6">
        <v>760</v>
      </c>
      <c r="BO51" s="6">
        <v>26</v>
      </c>
      <c r="BP51" s="6">
        <v>7725</v>
      </c>
      <c r="BQ51" s="6">
        <v>93</v>
      </c>
      <c r="BR51" s="6">
        <v>197</v>
      </c>
      <c r="BS51" s="6">
        <v>837</v>
      </c>
      <c r="BT51" s="6">
        <v>29845</v>
      </c>
      <c r="BU51" s="6">
        <v>9949</v>
      </c>
      <c r="BV51" s="6">
        <v>19108</v>
      </c>
      <c r="BW51" s="6">
        <v>24388</v>
      </c>
      <c r="BX51" s="6">
        <v>21763</v>
      </c>
      <c r="BY51" s="6">
        <v>13967</v>
      </c>
      <c r="BZ51" s="6">
        <v>17657</v>
      </c>
      <c r="CA51" s="6">
        <v>7921</v>
      </c>
      <c r="CB51" s="6">
        <v>3925</v>
      </c>
      <c r="CC51" s="6">
        <v>25445</v>
      </c>
      <c r="CD51" s="6">
        <v>0</v>
      </c>
      <c r="CE51" s="6">
        <v>1843</v>
      </c>
      <c r="CF51" s="6">
        <v>0</v>
      </c>
      <c r="CG51" s="4">
        <f t="shared" si="0"/>
        <v>308748</v>
      </c>
      <c r="CH51" s="6">
        <v>11240455</v>
      </c>
      <c r="CI51" s="6">
        <v>3115561</v>
      </c>
      <c r="CJ51" s="4">
        <f t="shared" si="1"/>
        <v>14356016</v>
      </c>
      <c r="CK51" s="6">
        <v>50153</v>
      </c>
      <c r="CL51" s="6">
        <v>0</v>
      </c>
      <c r="CM51" s="4">
        <f t="shared" si="2"/>
        <v>50153</v>
      </c>
      <c r="CN51" s="4">
        <v>0</v>
      </c>
      <c r="CO51" s="4">
        <v>0</v>
      </c>
      <c r="CP51" s="4">
        <f t="shared" si="3"/>
        <v>14406169</v>
      </c>
      <c r="CQ51" s="8">
        <f t="shared" si="4"/>
        <v>14714917</v>
      </c>
    </row>
    <row r="52" spans="1:95" ht="15" customHeight="1">
      <c r="A52" s="53">
        <v>50</v>
      </c>
      <c r="B52" s="60" t="s">
        <v>43</v>
      </c>
      <c r="C52" s="21">
        <v>106</v>
      </c>
      <c r="D52" s="17">
        <v>23</v>
      </c>
      <c r="E52" s="17">
        <v>0</v>
      </c>
      <c r="F52" s="17">
        <v>332</v>
      </c>
      <c r="G52" s="17">
        <v>893</v>
      </c>
      <c r="H52" s="17">
        <v>31</v>
      </c>
      <c r="I52" s="17">
        <v>407</v>
      </c>
      <c r="J52" s="17">
        <v>724</v>
      </c>
      <c r="K52" s="17">
        <v>145</v>
      </c>
      <c r="L52" s="17">
        <v>539</v>
      </c>
      <c r="M52" s="17">
        <v>371</v>
      </c>
      <c r="N52" s="17">
        <v>334</v>
      </c>
      <c r="O52" s="17">
        <v>264</v>
      </c>
      <c r="P52" s="17">
        <v>295</v>
      </c>
      <c r="Q52" s="17">
        <v>287</v>
      </c>
      <c r="R52" s="17">
        <v>1737</v>
      </c>
      <c r="S52" s="17">
        <v>315</v>
      </c>
      <c r="T52" s="17">
        <v>700</v>
      </c>
      <c r="U52" s="17">
        <v>857</v>
      </c>
      <c r="V52" s="17">
        <v>396</v>
      </c>
      <c r="W52" s="17">
        <v>458</v>
      </c>
      <c r="X52" s="17">
        <v>1050</v>
      </c>
      <c r="Y52" s="17">
        <v>173</v>
      </c>
      <c r="Z52" s="17">
        <v>288</v>
      </c>
      <c r="AA52" s="17">
        <v>153</v>
      </c>
      <c r="AB52" s="17">
        <v>717</v>
      </c>
      <c r="AC52" s="17">
        <v>380</v>
      </c>
      <c r="AD52" s="17">
        <v>355</v>
      </c>
      <c r="AE52" s="17">
        <v>408</v>
      </c>
      <c r="AF52" s="17">
        <v>405</v>
      </c>
      <c r="AG52" s="17">
        <v>370</v>
      </c>
      <c r="AH52" s="17">
        <v>1202</v>
      </c>
      <c r="AI52" s="17">
        <v>436</v>
      </c>
      <c r="AJ52" s="17">
        <v>46</v>
      </c>
      <c r="AK52" s="17">
        <v>714</v>
      </c>
      <c r="AL52" s="17">
        <v>9995</v>
      </c>
      <c r="AM52" s="17">
        <v>2428</v>
      </c>
      <c r="AN52" s="17">
        <v>3699</v>
      </c>
      <c r="AO52" s="17">
        <v>1636</v>
      </c>
      <c r="AP52" s="17">
        <v>12601</v>
      </c>
      <c r="AQ52" s="17">
        <v>4228</v>
      </c>
      <c r="AR52" s="17">
        <v>24644</v>
      </c>
      <c r="AS52" s="17">
        <v>8113</v>
      </c>
      <c r="AT52" s="17">
        <v>6404</v>
      </c>
      <c r="AU52" s="17">
        <v>2572</v>
      </c>
      <c r="AV52" s="17">
        <v>2675</v>
      </c>
      <c r="AW52" s="17">
        <v>603</v>
      </c>
      <c r="AX52" s="17">
        <v>5547</v>
      </c>
      <c r="AY52" s="17">
        <v>7341</v>
      </c>
      <c r="AZ52" s="17">
        <v>38736</v>
      </c>
      <c r="BA52" s="17">
        <v>2700</v>
      </c>
      <c r="BB52" s="17">
        <v>6506</v>
      </c>
      <c r="BC52" s="17">
        <v>4953</v>
      </c>
      <c r="BD52" s="17">
        <v>19182</v>
      </c>
      <c r="BE52" s="17">
        <v>1733</v>
      </c>
      <c r="BF52" s="17">
        <v>13211</v>
      </c>
      <c r="BG52" s="17">
        <v>7459</v>
      </c>
      <c r="BH52" s="17">
        <v>12804</v>
      </c>
      <c r="BI52" s="17">
        <v>7955</v>
      </c>
      <c r="BJ52" s="17">
        <v>3062</v>
      </c>
      <c r="BK52" s="17">
        <v>51716</v>
      </c>
      <c r="BL52" s="17">
        <v>847</v>
      </c>
      <c r="BM52" s="17">
        <v>423</v>
      </c>
      <c r="BN52" s="17">
        <v>1158</v>
      </c>
      <c r="BO52" s="17">
        <v>95</v>
      </c>
      <c r="BP52" s="17">
        <v>1327</v>
      </c>
      <c r="BQ52" s="17">
        <v>830</v>
      </c>
      <c r="BR52" s="17">
        <v>1315</v>
      </c>
      <c r="BS52" s="17">
        <v>438</v>
      </c>
      <c r="BT52" s="17">
        <v>61248</v>
      </c>
      <c r="BU52" s="17">
        <v>47183</v>
      </c>
      <c r="BV52" s="17">
        <v>31571</v>
      </c>
      <c r="BW52" s="17">
        <v>9567</v>
      </c>
      <c r="BX52" s="17">
        <v>3602</v>
      </c>
      <c r="BY52" s="17">
        <v>2532</v>
      </c>
      <c r="BZ52" s="17">
        <v>5755</v>
      </c>
      <c r="CA52" s="17">
        <v>15039</v>
      </c>
      <c r="CB52" s="17">
        <v>13822</v>
      </c>
      <c r="CC52" s="17">
        <v>39713</v>
      </c>
      <c r="CD52" s="17">
        <v>296</v>
      </c>
      <c r="CE52" s="17">
        <v>748</v>
      </c>
      <c r="CF52" s="17">
        <v>0</v>
      </c>
      <c r="CG52" s="18">
        <f t="shared" si="0"/>
        <v>515923</v>
      </c>
      <c r="CH52" s="17">
        <v>360336</v>
      </c>
      <c r="CI52" s="17">
        <v>40004</v>
      </c>
      <c r="CJ52" s="18">
        <f t="shared" si="1"/>
        <v>400340</v>
      </c>
      <c r="CK52" s="17">
        <v>0</v>
      </c>
      <c r="CL52" s="17">
        <v>0</v>
      </c>
      <c r="CM52" s="18">
        <f t="shared" si="2"/>
        <v>0</v>
      </c>
      <c r="CN52" s="18">
        <v>37666</v>
      </c>
      <c r="CO52" s="18">
        <v>143621</v>
      </c>
      <c r="CP52" s="18">
        <f t="shared" si="3"/>
        <v>581627</v>
      </c>
      <c r="CQ52" s="19">
        <f t="shared" si="4"/>
        <v>1097550</v>
      </c>
    </row>
    <row r="53" spans="1:95" ht="15" customHeight="1">
      <c r="A53" s="53">
        <v>51</v>
      </c>
      <c r="B53" s="60" t="s">
        <v>44</v>
      </c>
      <c r="C53" s="11">
        <v>748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112</v>
      </c>
      <c r="M53" s="6">
        <v>133</v>
      </c>
      <c r="N53" s="6">
        <v>65</v>
      </c>
      <c r="O53" s="6">
        <v>2</v>
      </c>
      <c r="P53" s="6">
        <v>0</v>
      </c>
      <c r="Q53" s="6">
        <v>0</v>
      </c>
      <c r="R53" s="6">
        <v>0</v>
      </c>
      <c r="S53" s="6">
        <v>0</v>
      </c>
      <c r="T53" s="6">
        <v>77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6</v>
      </c>
      <c r="AO53" s="6">
        <v>29</v>
      </c>
      <c r="AP53" s="6">
        <v>0</v>
      </c>
      <c r="AQ53" s="6">
        <v>0</v>
      </c>
      <c r="AR53" s="6">
        <v>163</v>
      </c>
      <c r="AS53" s="6">
        <v>0</v>
      </c>
      <c r="AT53" s="6">
        <v>1</v>
      </c>
      <c r="AU53" s="6">
        <v>0</v>
      </c>
      <c r="AV53" s="6">
        <v>0</v>
      </c>
      <c r="AW53" s="6">
        <v>0</v>
      </c>
      <c r="AX53" s="6">
        <v>2237</v>
      </c>
      <c r="AY53" s="6">
        <v>2717</v>
      </c>
      <c r="AZ53" s="6">
        <v>268</v>
      </c>
      <c r="BA53" s="6">
        <v>136702</v>
      </c>
      <c r="BB53" s="6">
        <v>0</v>
      </c>
      <c r="BC53" s="6">
        <v>0</v>
      </c>
      <c r="BD53" s="6">
        <v>0</v>
      </c>
      <c r="BE53" s="6">
        <v>0</v>
      </c>
      <c r="BF53" s="6">
        <v>0</v>
      </c>
      <c r="BG53" s="6">
        <v>0</v>
      </c>
      <c r="BH53" s="6">
        <v>4</v>
      </c>
      <c r="BI53" s="6">
        <v>2</v>
      </c>
      <c r="BJ53" s="6">
        <v>0</v>
      </c>
      <c r="BK53" s="6">
        <v>122300</v>
      </c>
      <c r="BL53" s="6">
        <v>9841</v>
      </c>
      <c r="BM53" s="6">
        <v>0</v>
      </c>
      <c r="BN53" s="6">
        <v>1242</v>
      </c>
      <c r="BO53" s="6">
        <v>0</v>
      </c>
      <c r="BP53" s="6">
        <v>0</v>
      </c>
      <c r="BQ53" s="6">
        <v>0</v>
      </c>
      <c r="BR53" s="6">
        <v>1</v>
      </c>
      <c r="BS53" s="6">
        <v>0</v>
      </c>
      <c r="BT53" s="6">
        <v>1077</v>
      </c>
      <c r="BU53" s="6">
        <v>1228</v>
      </c>
      <c r="BV53" s="6">
        <v>1202</v>
      </c>
      <c r="BW53" s="6">
        <v>0</v>
      </c>
      <c r="BX53" s="6">
        <v>0</v>
      </c>
      <c r="BY53" s="6">
        <v>21</v>
      </c>
      <c r="BZ53" s="6">
        <v>31</v>
      </c>
      <c r="CA53" s="6">
        <v>2004</v>
      </c>
      <c r="CB53" s="6">
        <v>140</v>
      </c>
      <c r="CC53" s="6">
        <v>9</v>
      </c>
      <c r="CD53" s="6">
        <v>0</v>
      </c>
      <c r="CE53" s="6">
        <v>66</v>
      </c>
      <c r="CF53" s="6">
        <v>0</v>
      </c>
      <c r="CG53" s="4">
        <f t="shared" si="0"/>
        <v>282428</v>
      </c>
      <c r="CH53" s="6">
        <v>153024</v>
      </c>
      <c r="CI53" s="6">
        <v>71656</v>
      </c>
      <c r="CJ53" s="4">
        <f t="shared" si="1"/>
        <v>224680</v>
      </c>
      <c r="CK53" s="6">
        <v>203153</v>
      </c>
      <c r="CL53" s="6">
        <v>0</v>
      </c>
      <c r="CM53" s="4">
        <f t="shared" si="2"/>
        <v>203153</v>
      </c>
      <c r="CN53" s="4">
        <v>24260</v>
      </c>
      <c r="CO53" s="4">
        <v>29428</v>
      </c>
      <c r="CP53" s="4">
        <f t="shared" si="3"/>
        <v>481521</v>
      </c>
      <c r="CQ53" s="8">
        <f t="shared" si="4"/>
        <v>763949</v>
      </c>
    </row>
    <row r="54" spans="1:95" ht="15" customHeight="1">
      <c r="A54" s="53">
        <v>52</v>
      </c>
      <c r="B54" s="60" t="s">
        <v>45</v>
      </c>
      <c r="C54" s="21">
        <v>28436</v>
      </c>
      <c r="D54" s="17">
        <v>1466</v>
      </c>
      <c r="E54" s="17">
        <v>0</v>
      </c>
      <c r="F54" s="17">
        <v>7825</v>
      </c>
      <c r="G54" s="17">
        <v>14495</v>
      </c>
      <c r="H54" s="17">
        <v>2937</v>
      </c>
      <c r="I54" s="17">
        <v>2156</v>
      </c>
      <c r="J54" s="17">
        <v>2356</v>
      </c>
      <c r="K54" s="17">
        <v>1054</v>
      </c>
      <c r="L54" s="17">
        <v>4374</v>
      </c>
      <c r="M54" s="17">
        <v>1913</v>
      </c>
      <c r="N54" s="17">
        <v>16743</v>
      </c>
      <c r="O54" s="17">
        <v>5253</v>
      </c>
      <c r="P54" s="17">
        <v>2059</v>
      </c>
      <c r="Q54" s="17">
        <v>2350</v>
      </c>
      <c r="R54" s="17">
        <v>4537</v>
      </c>
      <c r="S54" s="17">
        <v>19201</v>
      </c>
      <c r="T54" s="17">
        <v>1786</v>
      </c>
      <c r="U54" s="17">
        <v>4310</v>
      </c>
      <c r="V54" s="17">
        <v>3978</v>
      </c>
      <c r="W54" s="17">
        <v>1161</v>
      </c>
      <c r="X54" s="17">
        <v>10789</v>
      </c>
      <c r="Y54" s="17">
        <v>749</v>
      </c>
      <c r="Z54" s="17">
        <v>2464</v>
      </c>
      <c r="AA54" s="17">
        <v>10107</v>
      </c>
      <c r="AB54" s="17">
        <v>11818</v>
      </c>
      <c r="AC54" s="17">
        <v>3241</v>
      </c>
      <c r="AD54" s="17">
        <v>3804</v>
      </c>
      <c r="AE54" s="17">
        <v>2625</v>
      </c>
      <c r="AF54" s="17">
        <v>1813</v>
      </c>
      <c r="AG54" s="17">
        <v>3100</v>
      </c>
      <c r="AH54" s="17">
        <v>166</v>
      </c>
      <c r="AI54" s="17">
        <v>3244</v>
      </c>
      <c r="AJ54" s="17">
        <v>1746</v>
      </c>
      <c r="AK54" s="17">
        <v>8510</v>
      </c>
      <c r="AL54" s="17">
        <v>60841</v>
      </c>
      <c r="AM54" s="17">
        <v>8921</v>
      </c>
      <c r="AN54" s="17">
        <v>10536</v>
      </c>
      <c r="AO54" s="17">
        <v>10769</v>
      </c>
      <c r="AP54" s="17">
        <v>189839</v>
      </c>
      <c r="AQ54" s="17">
        <v>66542</v>
      </c>
      <c r="AR54" s="17">
        <v>201694</v>
      </c>
      <c r="AS54" s="17">
        <v>164352</v>
      </c>
      <c r="AT54" s="17">
        <v>79292</v>
      </c>
      <c r="AU54" s="17">
        <v>8165</v>
      </c>
      <c r="AV54" s="17">
        <v>32875</v>
      </c>
      <c r="AW54" s="17">
        <v>7162</v>
      </c>
      <c r="AX54" s="17">
        <v>38111</v>
      </c>
      <c r="AY54" s="17">
        <v>144523</v>
      </c>
      <c r="AZ54" s="17">
        <v>7940</v>
      </c>
      <c r="BA54" s="17">
        <v>10997</v>
      </c>
      <c r="BB54" s="17">
        <v>767684</v>
      </c>
      <c r="BC54" s="17">
        <v>48163</v>
      </c>
      <c r="BD54" s="17">
        <v>81107</v>
      </c>
      <c r="BE54" s="17">
        <v>14217</v>
      </c>
      <c r="BF54" s="17">
        <v>44582</v>
      </c>
      <c r="BG54" s="17">
        <v>63159</v>
      </c>
      <c r="BH54" s="17">
        <v>77264</v>
      </c>
      <c r="BI54" s="17">
        <v>69110</v>
      </c>
      <c r="BJ54" s="17">
        <v>6229</v>
      </c>
      <c r="BK54" s="17">
        <v>49997</v>
      </c>
      <c r="BL54" s="17">
        <v>51980</v>
      </c>
      <c r="BM54" s="17">
        <v>1915</v>
      </c>
      <c r="BN54" s="17">
        <v>23318</v>
      </c>
      <c r="BO54" s="17">
        <v>1648</v>
      </c>
      <c r="BP54" s="17">
        <v>10522</v>
      </c>
      <c r="BQ54" s="17">
        <v>8858</v>
      </c>
      <c r="BR54" s="17">
        <v>17512</v>
      </c>
      <c r="BS54" s="17">
        <v>59730</v>
      </c>
      <c r="BT54" s="17">
        <v>218620</v>
      </c>
      <c r="BU54" s="17">
        <v>41990</v>
      </c>
      <c r="BV54" s="17">
        <v>31200</v>
      </c>
      <c r="BW54" s="17">
        <v>33817</v>
      </c>
      <c r="BX54" s="17">
        <v>30405</v>
      </c>
      <c r="BY54" s="17">
        <v>20309</v>
      </c>
      <c r="BZ54" s="17">
        <v>19680</v>
      </c>
      <c r="CA54" s="17">
        <v>26432</v>
      </c>
      <c r="CB54" s="17">
        <v>35203</v>
      </c>
      <c r="CC54" s="17">
        <v>47075</v>
      </c>
      <c r="CD54" s="17">
        <v>8652</v>
      </c>
      <c r="CE54" s="17">
        <v>36520</v>
      </c>
      <c r="CF54" s="17">
        <v>0</v>
      </c>
      <c r="CG54" s="18">
        <f t="shared" si="0"/>
        <v>3182023</v>
      </c>
      <c r="CH54" s="17">
        <v>2422059</v>
      </c>
      <c r="CI54" s="17">
        <v>110145</v>
      </c>
      <c r="CJ54" s="18">
        <f t="shared" si="1"/>
        <v>2532204</v>
      </c>
      <c r="CK54" s="17">
        <v>0</v>
      </c>
      <c r="CL54" s="17">
        <v>0</v>
      </c>
      <c r="CM54" s="18">
        <f t="shared" si="2"/>
        <v>0</v>
      </c>
      <c r="CN54" s="18">
        <v>0</v>
      </c>
      <c r="CO54" s="18">
        <v>0</v>
      </c>
      <c r="CP54" s="18">
        <f t="shared" si="3"/>
        <v>2532204</v>
      </c>
      <c r="CQ54" s="19">
        <f t="shared" si="4"/>
        <v>5714227</v>
      </c>
    </row>
    <row r="55" spans="1:95" ht="15" customHeight="1">
      <c r="A55" s="53">
        <v>53</v>
      </c>
      <c r="B55" s="60" t="s">
        <v>46</v>
      </c>
      <c r="C55" s="11">
        <v>2005</v>
      </c>
      <c r="D55" s="6">
        <v>301</v>
      </c>
      <c r="E55" s="6">
        <v>0</v>
      </c>
      <c r="F55" s="6">
        <v>5188</v>
      </c>
      <c r="G55" s="6">
        <v>6880</v>
      </c>
      <c r="H55" s="6">
        <v>0</v>
      </c>
      <c r="I55" s="6">
        <v>3767</v>
      </c>
      <c r="J55" s="6">
        <v>6768</v>
      </c>
      <c r="K55" s="6">
        <v>891</v>
      </c>
      <c r="L55" s="6">
        <v>3275</v>
      </c>
      <c r="M55" s="6">
        <v>1861</v>
      </c>
      <c r="N55" s="6">
        <v>8058</v>
      </c>
      <c r="O55" s="6">
        <v>2232</v>
      </c>
      <c r="P55" s="6">
        <v>953</v>
      </c>
      <c r="Q55" s="6">
        <v>1245</v>
      </c>
      <c r="R55" s="6">
        <v>1747</v>
      </c>
      <c r="S55" s="6">
        <v>3404</v>
      </c>
      <c r="T55" s="6">
        <v>3749</v>
      </c>
      <c r="U55" s="6">
        <v>2670</v>
      </c>
      <c r="V55" s="6">
        <v>1501</v>
      </c>
      <c r="W55" s="6">
        <v>153</v>
      </c>
      <c r="X55" s="6">
        <v>3554</v>
      </c>
      <c r="Y55" s="6">
        <v>777</v>
      </c>
      <c r="Z55" s="6">
        <v>1909</v>
      </c>
      <c r="AA55" s="6">
        <v>3927</v>
      </c>
      <c r="AB55" s="6">
        <v>4727</v>
      </c>
      <c r="AC55" s="6">
        <v>1525</v>
      </c>
      <c r="AD55" s="6">
        <v>1635</v>
      </c>
      <c r="AE55" s="6">
        <v>2108</v>
      </c>
      <c r="AF55" s="6">
        <v>1161</v>
      </c>
      <c r="AG55" s="6">
        <v>804</v>
      </c>
      <c r="AH55" s="6">
        <v>5020</v>
      </c>
      <c r="AI55" s="6">
        <v>325</v>
      </c>
      <c r="AJ55" s="6">
        <v>1601</v>
      </c>
      <c r="AK55" s="6">
        <v>9904</v>
      </c>
      <c r="AL55" s="6">
        <v>13471</v>
      </c>
      <c r="AM55" s="6">
        <v>10534</v>
      </c>
      <c r="AN55" s="6">
        <v>11371</v>
      </c>
      <c r="AO55" s="6">
        <v>8060</v>
      </c>
      <c r="AP55" s="6">
        <v>10958</v>
      </c>
      <c r="AQ55" s="6">
        <v>870</v>
      </c>
      <c r="AR55" s="6">
        <v>11549</v>
      </c>
      <c r="AS55" s="6">
        <v>18314</v>
      </c>
      <c r="AT55" s="6">
        <v>7886</v>
      </c>
      <c r="AU55" s="6">
        <v>7487</v>
      </c>
      <c r="AV55" s="6">
        <v>8151</v>
      </c>
      <c r="AW55" s="6">
        <v>1816</v>
      </c>
      <c r="AX55" s="6">
        <v>11629</v>
      </c>
      <c r="AY55" s="6">
        <v>4119</v>
      </c>
      <c r="AZ55" s="6">
        <v>35132</v>
      </c>
      <c r="BA55" s="6">
        <v>7616</v>
      </c>
      <c r="BB55" s="6">
        <v>70053</v>
      </c>
      <c r="BC55" s="6">
        <v>226851</v>
      </c>
      <c r="BD55" s="6">
        <v>63235</v>
      </c>
      <c r="BE55" s="6">
        <v>2857</v>
      </c>
      <c r="BF55" s="6">
        <v>4123</v>
      </c>
      <c r="BG55" s="6">
        <v>1860</v>
      </c>
      <c r="BH55" s="6">
        <v>16351</v>
      </c>
      <c r="BI55" s="6">
        <v>27220</v>
      </c>
      <c r="BJ55" s="6">
        <v>18852</v>
      </c>
      <c r="BK55" s="6">
        <v>879</v>
      </c>
      <c r="BL55" s="6">
        <v>3391</v>
      </c>
      <c r="BM55" s="6">
        <v>35</v>
      </c>
      <c r="BN55" s="6">
        <v>2672</v>
      </c>
      <c r="BO55" s="6">
        <v>1708</v>
      </c>
      <c r="BP55" s="6">
        <v>3761</v>
      </c>
      <c r="BQ55" s="6">
        <v>1711</v>
      </c>
      <c r="BR55" s="6">
        <v>3421</v>
      </c>
      <c r="BS55" s="6">
        <v>7319</v>
      </c>
      <c r="BT55" s="6">
        <v>143653</v>
      </c>
      <c r="BU55" s="6">
        <v>6264</v>
      </c>
      <c r="BV55" s="6">
        <v>18591</v>
      </c>
      <c r="BW55" s="6">
        <v>26288</v>
      </c>
      <c r="BX55" s="6">
        <v>13397</v>
      </c>
      <c r="BY55" s="6">
        <v>8669</v>
      </c>
      <c r="BZ55" s="6">
        <v>11567</v>
      </c>
      <c r="CA55" s="6">
        <v>11644</v>
      </c>
      <c r="CB55" s="6">
        <v>4679</v>
      </c>
      <c r="CC55" s="6">
        <v>5902</v>
      </c>
      <c r="CD55" s="6">
        <v>3644</v>
      </c>
      <c r="CE55" s="6">
        <v>1089</v>
      </c>
      <c r="CF55" s="6">
        <v>0</v>
      </c>
      <c r="CG55" s="4">
        <f t="shared" si="0"/>
        <v>976274</v>
      </c>
      <c r="CH55" s="6">
        <v>0</v>
      </c>
      <c r="CI55" s="6">
        <v>0</v>
      </c>
      <c r="CJ55" s="4">
        <f t="shared" si="1"/>
        <v>0</v>
      </c>
      <c r="CK55" s="6">
        <v>0</v>
      </c>
      <c r="CL55" s="6">
        <v>0</v>
      </c>
      <c r="CM55" s="4">
        <f t="shared" si="2"/>
        <v>0</v>
      </c>
      <c r="CN55" s="4">
        <v>877842</v>
      </c>
      <c r="CO55" s="4">
        <v>89350</v>
      </c>
      <c r="CP55" s="4">
        <f t="shared" si="3"/>
        <v>967192</v>
      </c>
      <c r="CQ55" s="8">
        <f t="shared" si="4"/>
        <v>1943466</v>
      </c>
    </row>
    <row r="56" spans="1:95" ht="15" customHeight="1">
      <c r="A56" s="53">
        <v>54</v>
      </c>
      <c r="B56" s="60" t="s">
        <v>47</v>
      </c>
      <c r="C56" s="21">
        <v>117207</v>
      </c>
      <c r="D56" s="17">
        <v>2609</v>
      </c>
      <c r="E56" s="17">
        <v>161</v>
      </c>
      <c r="F56" s="17">
        <v>7132</v>
      </c>
      <c r="G56" s="17">
        <v>29083</v>
      </c>
      <c r="H56" s="17">
        <v>719</v>
      </c>
      <c r="I56" s="17">
        <v>8220</v>
      </c>
      <c r="J56" s="17">
        <v>51254</v>
      </c>
      <c r="K56" s="17">
        <v>9940</v>
      </c>
      <c r="L56" s="17">
        <v>11696</v>
      </c>
      <c r="M56" s="17">
        <v>8284</v>
      </c>
      <c r="N56" s="17">
        <v>15684</v>
      </c>
      <c r="O56" s="17">
        <v>7180</v>
      </c>
      <c r="P56" s="17">
        <v>7471</v>
      </c>
      <c r="Q56" s="17">
        <v>6106</v>
      </c>
      <c r="R56" s="17">
        <v>7112</v>
      </c>
      <c r="S56" s="17">
        <v>113367</v>
      </c>
      <c r="T56" s="17">
        <v>83124</v>
      </c>
      <c r="U56" s="17">
        <v>7572</v>
      </c>
      <c r="V56" s="17">
        <v>2051</v>
      </c>
      <c r="W56" s="17">
        <v>7528</v>
      </c>
      <c r="X56" s="17">
        <v>13168</v>
      </c>
      <c r="Y56" s="17">
        <v>1940</v>
      </c>
      <c r="Z56" s="17">
        <v>4050</v>
      </c>
      <c r="AA56" s="17">
        <v>36341</v>
      </c>
      <c r="AB56" s="17">
        <v>15846</v>
      </c>
      <c r="AC56" s="17">
        <v>2508</v>
      </c>
      <c r="AD56" s="17">
        <v>7287</v>
      </c>
      <c r="AE56" s="17">
        <v>4927</v>
      </c>
      <c r="AF56" s="17">
        <v>9941</v>
      </c>
      <c r="AG56" s="17">
        <v>4098</v>
      </c>
      <c r="AH56" s="17">
        <v>7951</v>
      </c>
      <c r="AI56" s="17">
        <v>9291</v>
      </c>
      <c r="AJ56" s="17">
        <v>3331</v>
      </c>
      <c r="AK56" s="17">
        <v>11046</v>
      </c>
      <c r="AL56" s="17">
        <v>35066</v>
      </c>
      <c r="AM56" s="17">
        <v>18345</v>
      </c>
      <c r="AN56" s="17">
        <v>9814</v>
      </c>
      <c r="AO56" s="17">
        <v>12413</v>
      </c>
      <c r="AP56" s="17">
        <v>294827</v>
      </c>
      <c r="AQ56" s="17">
        <v>24361</v>
      </c>
      <c r="AR56" s="17">
        <v>88311</v>
      </c>
      <c r="AS56" s="17">
        <v>247721</v>
      </c>
      <c r="AT56" s="17">
        <v>87418</v>
      </c>
      <c r="AU56" s="17">
        <v>3609</v>
      </c>
      <c r="AV56" s="17">
        <v>31932</v>
      </c>
      <c r="AW56" s="17">
        <v>1479</v>
      </c>
      <c r="AX56" s="17">
        <v>65316</v>
      </c>
      <c r="AY56" s="17">
        <v>233337</v>
      </c>
      <c r="AZ56" s="17">
        <v>3166</v>
      </c>
      <c r="BA56" s="17">
        <v>6505</v>
      </c>
      <c r="BB56" s="17">
        <v>27814</v>
      </c>
      <c r="BC56" s="17">
        <v>8211</v>
      </c>
      <c r="BD56" s="17">
        <v>349989</v>
      </c>
      <c r="BE56" s="17">
        <v>157671</v>
      </c>
      <c r="BF56" s="17">
        <v>66496</v>
      </c>
      <c r="BG56" s="17">
        <v>1143633</v>
      </c>
      <c r="BH56" s="17">
        <v>21723</v>
      </c>
      <c r="BI56" s="17">
        <v>22322</v>
      </c>
      <c r="BJ56" s="17">
        <v>5724</v>
      </c>
      <c r="BK56" s="17">
        <v>10595</v>
      </c>
      <c r="BL56" s="17">
        <v>11463</v>
      </c>
      <c r="BM56" s="17">
        <v>896</v>
      </c>
      <c r="BN56" s="17">
        <v>11255</v>
      </c>
      <c r="BO56" s="17">
        <v>3050</v>
      </c>
      <c r="BP56" s="17">
        <v>8972</v>
      </c>
      <c r="BQ56" s="17">
        <v>6893</v>
      </c>
      <c r="BR56" s="17">
        <v>10944</v>
      </c>
      <c r="BS56" s="17">
        <v>6544</v>
      </c>
      <c r="BT56" s="17">
        <v>163424</v>
      </c>
      <c r="BU56" s="17">
        <v>20431</v>
      </c>
      <c r="BV56" s="17">
        <v>2494</v>
      </c>
      <c r="BW56" s="17">
        <v>23470</v>
      </c>
      <c r="BX56" s="17">
        <v>4018</v>
      </c>
      <c r="BY56" s="17">
        <v>9734</v>
      </c>
      <c r="BZ56" s="17">
        <v>13200</v>
      </c>
      <c r="CA56" s="17">
        <v>19246</v>
      </c>
      <c r="CB56" s="17">
        <v>23599</v>
      </c>
      <c r="CC56" s="17">
        <v>46668</v>
      </c>
      <c r="CD56" s="17">
        <v>2604</v>
      </c>
      <c r="CE56" s="17">
        <v>12595</v>
      </c>
      <c r="CF56" s="17">
        <v>0</v>
      </c>
      <c r="CG56" s="18">
        <f t="shared" si="0"/>
        <v>4014523</v>
      </c>
      <c r="CH56" s="17">
        <v>1200189</v>
      </c>
      <c r="CI56" s="17">
        <v>75781</v>
      </c>
      <c r="CJ56" s="18">
        <f t="shared" si="1"/>
        <v>1275970</v>
      </c>
      <c r="CK56" s="17">
        <v>0</v>
      </c>
      <c r="CL56" s="17">
        <v>0</v>
      </c>
      <c r="CM56" s="18">
        <f t="shared" si="2"/>
        <v>0</v>
      </c>
      <c r="CN56" s="18">
        <v>0</v>
      </c>
      <c r="CO56" s="18">
        <v>248320</v>
      </c>
      <c r="CP56" s="18">
        <f t="shared" si="3"/>
        <v>1524290</v>
      </c>
      <c r="CQ56" s="19">
        <f t="shared" si="4"/>
        <v>5538813</v>
      </c>
    </row>
    <row r="57" spans="1:95" ht="15" customHeight="1">
      <c r="A57" s="53">
        <v>55</v>
      </c>
      <c r="B57" s="60" t="s">
        <v>48</v>
      </c>
      <c r="C57" s="11">
        <v>31403</v>
      </c>
      <c r="D57" s="6">
        <v>1250</v>
      </c>
      <c r="E57" s="6">
        <v>3152</v>
      </c>
      <c r="F57" s="6">
        <v>1323</v>
      </c>
      <c r="G57" s="6">
        <v>1396</v>
      </c>
      <c r="H57" s="6">
        <v>420</v>
      </c>
      <c r="I57" s="6">
        <v>583</v>
      </c>
      <c r="J57" s="6">
        <v>1822</v>
      </c>
      <c r="K57" s="6">
        <v>854</v>
      </c>
      <c r="L57" s="6">
        <v>1250</v>
      </c>
      <c r="M57" s="6">
        <v>773</v>
      </c>
      <c r="N57" s="6">
        <v>2513</v>
      </c>
      <c r="O57" s="6">
        <v>660</v>
      </c>
      <c r="P57" s="6">
        <v>427</v>
      </c>
      <c r="Q57" s="6">
        <v>2715</v>
      </c>
      <c r="R57" s="6">
        <v>496</v>
      </c>
      <c r="S57" s="6">
        <v>97318</v>
      </c>
      <c r="T57" s="6">
        <v>8618</v>
      </c>
      <c r="U57" s="6">
        <v>1464</v>
      </c>
      <c r="V57" s="6">
        <v>585</v>
      </c>
      <c r="W57" s="6">
        <v>1454</v>
      </c>
      <c r="X57" s="6">
        <v>1645</v>
      </c>
      <c r="Y57" s="6">
        <v>940</v>
      </c>
      <c r="Z57" s="6">
        <v>1843</v>
      </c>
      <c r="AA57" s="6">
        <v>1596</v>
      </c>
      <c r="AB57" s="6">
        <v>2626</v>
      </c>
      <c r="AC57" s="6">
        <v>504</v>
      </c>
      <c r="AD57" s="6">
        <v>2235</v>
      </c>
      <c r="AE57" s="6">
        <v>2095</v>
      </c>
      <c r="AF57" s="6">
        <v>477</v>
      </c>
      <c r="AG57" s="6">
        <v>747</v>
      </c>
      <c r="AH57" s="6">
        <v>406</v>
      </c>
      <c r="AI57" s="6">
        <v>833</v>
      </c>
      <c r="AJ57" s="6">
        <v>633</v>
      </c>
      <c r="AK57" s="6">
        <v>5741</v>
      </c>
      <c r="AL57" s="6">
        <v>6112</v>
      </c>
      <c r="AM57" s="6">
        <v>4248</v>
      </c>
      <c r="AN57" s="6">
        <v>2810</v>
      </c>
      <c r="AO57" s="6">
        <v>5544</v>
      </c>
      <c r="AP57" s="6">
        <v>94728</v>
      </c>
      <c r="AQ57" s="6">
        <v>38188</v>
      </c>
      <c r="AR57" s="6">
        <v>85142</v>
      </c>
      <c r="AS57" s="6">
        <v>26173</v>
      </c>
      <c r="AT57" s="6">
        <v>55822</v>
      </c>
      <c r="AU57" s="6">
        <v>8142</v>
      </c>
      <c r="AV57" s="6">
        <v>7483</v>
      </c>
      <c r="AW57" s="6">
        <v>328</v>
      </c>
      <c r="AX57" s="6">
        <v>15794</v>
      </c>
      <c r="AY57" s="6">
        <v>14036</v>
      </c>
      <c r="AZ57" s="6">
        <v>199</v>
      </c>
      <c r="BA57" s="6">
        <v>581</v>
      </c>
      <c r="BB57" s="6">
        <v>2982</v>
      </c>
      <c r="BC57" s="6">
        <v>1796</v>
      </c>
      <c r="BD57" s="6">
        <v>207</v>
      </c>
      <c r="BE57" s="6">
        <v>105262</v>
      </c>
      <c r="BF57" s="6">
        <v>18632</v>
      </c>
      <c r="BG57" s="6">
        <v>121926</v>
      </c>
      <c r="BH57" s="6">
        <v>16707</v>
      </c>
      <c r="BI57" s="6">
        <v>8818</v>
      </c>
      <c r="BJ57" s="6">
        <v>1396</v>
      </c>
      <c r="BK57" s="6">
        <v>958</v>
      </c>
      <c r="BL57" s="6">
        <v>1976</v>
      </c>
      <c r="BM57" s="6">
        <v>224</v>
      </c>
      <c r="BN57" s="6">
        <v>27032</v>
      </c>
      <c r="BO57" s="6">
        <v>135</v>
      </c>
      <c r="BP57" s="6">
        <v>1162</v>
      </c>
      <c r="BQ57" s="6">
        <v>3156</v>
      </c>
      <c r="BR57" s="6">
        <v>8506</v>
      </c>
      <c r="BS57" s="6">
        <v>2809</v>
      </c>
      <c r="BT57" s="6">
        <v>5692</v>
      </c>
      <c r="BU57" s="6">
        <v>4293</v>
      </c>
      <c r="BV57" s="6">
        <v>1915</v>
      </c>
      <c r="BW57" s="6">
        <v>4752</v>
      </c>
      <c r="BX57" s="6">
        <v>2905</v>
      </c>
      <c r="BY57" s="6">
        <v>6010</v>
      </c>
      <c r="BZ57" s="6">
        <v>5359</v>
      </c>
      <c r="CA57" s="6">
        <v>10838</v>
      </c>
      <c r="CB57" s="6">
        <v>7365</v>
      </c>
      <c r="CC57" s="6">
        <v>2058</v>
      </c>
      <c r="CD57" s="6">
        <v>1510</v>
      </c>
      <c r="CE57" s="6">
        <v>3730</v>
      </c>
      <c r="CF57" s="6">
        <v>0</v>
      </c>
      <c r="CG57" s="4">
        <f t="shared" si="0"/>
        <v>928238</v>
      </c>
      <c r="CH57" s="6">
        <v>1128454</v>
      </c>
      <c r="CI57" s="6">
        <v>91512</v>
      </c>
      <c r="CJ57" s="4">
        <f t="shared" si="1"/>
        <v>1219966</v>
      </c>
      <c r="CK57" s="6">
        <v>0</v>
      </c>
      <c r="CL57" s="6">
        <v>0</v>
      </c>
      <c r="CM57" s="4">
        <f t="shared" si="2"/>
        <v>0</v>
      </c>
      <c r="CN57" s="4">
        <v>0</v>
      </c>
      <c r="CO57" s="4">
        <v>0</v>
      </c>
      <c r="CP57" s="4">
        <f t="shared" si="3"/>
        <v>1219966</v>
      </c>
      <c r="CQ57" s="8">
        <f t="shared" si="4"/>
        <v>2148204</v>
      </c>
    </row>
    <row r="58" spans="1:95" ht="15" customHeight="1">
      <c r="A58" s="53">
        <v>56</v>
      </c>
      <c r="B58" s="60" t="s">
        <v>49</v>
      </c>
      <c r="C58" s="21">
        <v>5140</v>
      </c>
      <c r="D58" s="17">
        <v>501</v>
      </c>
      <c r="E58" s="17">
        <v>1145</v>
      </c>
      <c r="F58" s="17">
        <v>503</v>
      </c>
      <c r="G58" s="17">
        <v>547</v>
      </c>
      <c r="H58" s="17">
        <v>167</v>
      </c>
      <c r="I58" s="17">
        <v>227</v>
      </c>
      <c r="J58" s="17">
        <v>506</v>
      </c>
      <c r="K58" s="17">
        <v>196</v>
      </c>
      <c r="L58" s="17">
        <v>2174</v>
      </c>
      <c r="M58" s="17">
        <v>257</v>
      </c>
      <c r="N58" s="17">
        <v>1842</v>
      </c>
      <c r="O58" s="17">
        <v>259</v>
      </c>
      <c r="P58" s="17">
        <v>154</v>
      </c>
      <c r="Q58" s="17">
        <v>304</v>
      </c>
      <c r="R58" s="17">
        <v>217</v>
      </c>
      <c r="S58" s="17">
        <v>0</v>
      </c>
      <c r="T58" s="17">
        <v>566</v>
      </c>
      <c r="U58" s="17">
        <v>248</v>
      </c>
      <c r="V58" s="17">
        <v>228</v>
      </c>
      <c r="W58" s="17">
        <v>562</v>
      </c>
      <c r="X58" s="17">
        <v>636</v>
      </c>
      <c r="Y58" s="17">
        <v>116</v>
      </c>
      <c r="Z58" s="17">
        <v>245</v>
      </c>
      <c r="AA58" s="17">
        <v>616</v>
      </c>
      <c r="AB58" s="17">
        <v>851</v>
      </c>
      <c r="AC58" s="17">
        <v>79</v>
      </c>
      <c r="AD58" s="17">
        <v>892</v>
      </c>
      <c r="AE58" s="17">
        <v>1724</v>
      </c>
      <c r="AF58" s="17">
        <v>81</v>
      </c>
      <c r="AG58" s="17">
        <v>296</v>
      </c>
      <c r="AH58" s="17">
        <v>149</v>
      </c>
      <c r="AI58" s="17">
        <v>314</v>
      </c>
      <c r="AJ58" s="17">
        <v>102</v>
      </c>
      <c r="AK58" s="17">
        <v>718</v>
      </c>
      <c r="AL58" s="17">
        <v>33710</v>
      </c>
      <c r="AM58" s="17">
        <v>723</v>
      </c>
      <c r="AN58" s="17">
        <v>1029</v>
      </c>
      <c r="AO58" s="17">
        <v>345</v>
      </c>
      <c r="AP58" s="17">
        <v>18050</v>
      </c>
      <c r="AQ58" s="17">
        <v>4529</v>
      </c>
      <c r="AR58" s="17">
        <v>13531</v>
      </c>
      <c r="AS58" s="17">
        <v>38955</v>
      </c>
      <c r="AT58" s="17">
        <v>21499</v>
      </c>
      <c r="AU58" s="17">
        <v>532</v>
      </c>
      <c r="AV58" s="17">
        <v>2914</v>
      </c>
      <c r="AW58" s="17">
        <v>16</v>
      </c>
      <c r="AX58" s="17">
        <v>10338</v>
      </c>
      <c r="AY58" s="17">
        <v>5224</v>
      </c>
      <c r="AZ58" s="17">
        <v>68</v>
      </c>
      <c r="BA58" s="17">
        <v>224</v>
      </c>
      <c r="BB58" s="17">
        <v>423</v>
      </c>
      <c r="BC58" s="17">
        <v>1755</v>
      </c>
      <c r="BD58" s="17">
        <v>28194</v>
      </c>
      <c r="BE58" s="17">
        <v>591954</v>
      </c>
      <c r="BF58" s="17">
        <v>302329</v>
      </c>
      <c r="BG58" s="17">
        <v>24711</v>
      </c>
      <c r="BH58" s="17">
        <v>1930</v>
      </c>
      <c r="BI58" s="17">
        <v>3419</v>
      </c>
      <c r="BJ58" s="17">
        <v>131</v>
      </c>
      <c r="BK58" s="17">
        <v>369</v>
      </c>
      <c r="BL58" s="17">
        <v>767</v>
      </c>
      <c r="BM58" s="17">
        <v>87</v>
      </c>
      <c r="BN58" s="17">
        <v>2801</v>
      </c>
      <c r="BO58" s="17">
        <v>51</v>
      </c>
      <c r="BP58" s="17">
        <v>364</v>
      </c>
      <c r="BQ58" s="17">
        <v>416</v>
      </c>
      <c r="BR58" s="17">
        <v>1140</v>
      </c>
      <c r="BS58" s="17">
        <v>1060</v>
      </c>
      <c r="BT58" s="17">
        <v>5704</v>
      </c>
      <c r="BU58" s="17">
        <v>2806</v>
      </c>
      <c r="BV58" s="17">
        <v>964</v>
      </c>
      <c r="BW58" s="17">
        <v>3446</v>
      </c>
      <c r="BX58" s="17">
        <v>895</v>
      </c>
      <c r="BY58" s="17">
        <v>1042</v>
      </c>
      <c r="BZ58" s="17">
        <v>584</v>
      </c>
      <c r="CA58" s="17">
        <v>1230</v>
      </c>
      <c r="CB58" s="17">
        <v>1632</v>
      </c>
      <c r="CC58" s="17">
        <v>76</v>
      </c>
      <c r="CD58" s="17">
        <v>200</v>
      </c>
      <c r="CE58" s="17">
        <v>1446</v>
      </c>
      <c r="CF58" s="17">
        <v>0</v>
      </c>
      <c r="CG58" s="18">
        <f t="shared" si="0"/>
        <v>1156175</v>
      </c>
      <c r="CH58" s="17">
        <v>643902</v>
      </c>
      <c r="CI58" s="17">
        <v>0</v>
      </c>
      <c r="CJ58" s="18">
        <f t="shared" si="1"/>
        <v>643902</v>
      </c>
      <c r="CK58" s="17">
        <v>0</v>
      </c>
      <c r="CL58" s="17">
        <v>0</v>
      </c>
      <c r="CM58" s="18">
        <f t="shared" si="2"/>
        <v>0</v>
      </c>
      <c r="CN58" s="18">
        <v>0</v>
      </c>
      <c r="CO58" s="18">
        <v>0</v>
      </c>
      <c r="CP58" s="18">
        <f t="shared" si="3"/>
        <v>643902</v>
      </c>
      <c r="CQ58" s="19">
        <f t="shared" si="4"/>
        <v>1800077</v>
      </c>
    </row>
    <row r="59" spans="1:95" ht="15" customHeight="1">
      <c r="A59" s="53">
        <v>57</v>
      </c>
      <c r="B59" s="60" t="s">
        <v>50</v>
      </c>
      <c r="C59" s="11">
        <v>1872</v>
      </c>
      <c r="D59" s="6">
        <v>10520</v>
      </c>
      <c r="E59" s="6">
        <v>94</v>
      </c>
      <c r="F59" s="6">
        <v>10921</v>
      </c>
      <c r="G59" s="6">
        <v>15784</v>
      </c>
      <c r="H59" s="6">
        <v>717</v>
      </c>
      <c r="I59" s="6">
        <v>7458</v>
      </c>
      <c r="J59" s="6">
        <v>11011</v>
      </c>
      <c r="K59" s="6">
        <v>11457</v>
      </c>
      <c r="L59" s="6">
        <v>12156</v>
      </c>
      <c r="M59" s="6">
        <v>7828</v>
      </c>
      <c r="N59" s="6">
        <v>18370</v>
      </c>
      <c r="O59" s="6">
        <v>13710</v>
      </c>
      <c r="P59" s="6">
        <v>9214</v>
      </c>
      <c r="Q59" s="6">
        <v>1289</v>
      </c>
      <c r="R59" s="6">
        <v>3805</v>
      </c>
      <c r="S59" s="6">
        <v>114424</v>
      </c>
      <c r="T59" s="6">
        <v>24364</v>
      </c>
      <c r="U59" s="6">
        <v>19331</v>
      </c>
      <c r="V59" s="6">
        <v>1116</v>
      </c>
      <c r="W59" s="6">
        <v>11577</v>
      </c>
      <c r="X59" s="6">
        <v>6905</v>
      </c>
      <c r="Y59" s="6">
        <v>505</v>
      </c>
      <c r="Z59" s="6">
        <v>2087</v>
      </c>
      <c r="AA59" s="6">
        <v>4450</v>
      </c>
      <c r="AB59" s="6">
        <v>18465</v>
      </c>
      <c r="AC59" s="6">
        <v>1821</v>
      </c>
      <c r="AD59" s="6">
        <v>7103</v>
      </c>
      <c r="AE59" s="6">
        <v>6320</v>
      </c>
      <c r="AF59" s="6">
        <v>6241</v>
      </c>
      <c r="AG59" s="6">
        <v>3276</v>
      </c>
      <c r="AH59" s="6">
        <v>3652</v>
      </c>
      <c r="AI59" s="6">
        <v>3614</v>
      </c>
      <c r="AJ59" s="6">
        <v>4459</v>
      </c>
      <c r="AK59" s="6">
        <v>18865</v>
      </c>
      <c r="AL59" s="6">
        <v>43309</v>
      </c>
      <c r="AM59" s="6">
        <v>5073</v>
      </c>
      <c r="AN59" s="6">
        <v>12052</v>
      </c>
      <c r="AO59" s="6">
        <v>12297</v>
      </c>
      <c r="AP59" s="6">
        <v>276220</v>
      </c>
      <c r="AQ59" s="6">
        <v>86743</v>
      </c>
      <c r="AR59" s="6">
        <v>626054</v>
      </c>
      <c r="AS59" s="6">
        <v>537713</v>
      </c>
      <c r="AT59" s="6">
        <v>80958</v>
      </c>
      <c r="AU59" s="6">
        <v>10619</v>
      </c>
      <c r="AV59" s="6">
        <v>100302</v>
      </c>
      <c r="AW59" s="6">
        <v>9062</v>
      </c>
      <c r="AX59" s="6">
        <v>157267</v>
      </c>
      <c r="AY59" s="6">
        <v>609469</v>
      </c>
      <c r="AZ59" s="6">
        <v>3082</v>
      </c>
      <c r="BA59" s="6">
        <v>16827</v>
      </c>
      <c r="BB59" s="6">
        <v>49351</v>
      </c>
      <c r="BC59" s="6">
        <v>26462</v>
      </c>
      <c r="BD59" s="6">
        <v>200684</v>
      </c>
      <c r="BE59" s="6">
        <v>15733</v>
      </c>
      <c r="BF59" s="6">
        <v>53410</v>
      </c>
      <c r="BG59" s="6">
        <v>106635</v>
      </c>
      <c r="BH59" s="6">
        <v>124448</v>
      </c>
      <c r="BI59" s="6">
        <v>71151</v>
      </c>
      <c r="BJ59" s="6">
        <v>12360</v>
      </c>
      <c r="BK59" s="6">
        <v>58661</v>
      </c>
      <c r="BL59" s="6">
        <v>20688</v>
      </c>
      <c r="BM59" s="6">
        <v>1337</v>
      </c>
      <c r="BN59" s="6">
        <v>91772</v>
      </c>
      <c r="BO59" s="6">
        <v>4129</v>
      </c>
      <c r="BP59" s="6">
        <v>15994</v>
      </c>
      <c r="BQ59" s="6">
        <v>11886</v>
      </c>
      <c r="BR59" s="6">
        <v>20087</v>
      </c>
      <c r="BS59" s="6">
        <v>16840</v>
      </c>
      <c r="BT59" s="6">
        <v>212017</v>
      </c>
      <c r="BU59" s="6">
        <v>124527</v>
      </c>
      <c r="BV59" s="6">
        <v>14344</v>
      </c>
      <c r="BW59" s="6">
        <v>97016</v>
      </c>
      <c r="BX59" s="6">
        <v>29502</v>
      </c>
      <c r="BY59" s="6">
        <v>15733</v>
      </c>
      <c r="BZ59" s="6">
        <v>13879</v>
      </c>
      <c r="CA59" s="6">
        <v>55157</v>
      </c>
      <c r="CB59" s="6">
        <v>58239</v>
      </c>
      <c r="CC59" s="6">
        <v>645</v>
      </c>
      <c r="CD59" s="6">
        <v>5640</v>
      </c>
      <c r="CE59" s="6">
        <v>101800</v>
      </c>
      <c r="CF59" s="6">
        <v>0</v>
      </c>
      <c r="CG59" s="4">
        <f t="shared" si="0"/>
        <v>4611955</v>
      </c>
      <c r="CH59" s="6">
        <v>15915751</v>
      </c>
      <c r="CI59" s="6">
        <v>891261</v>
      </c>
      <c r="CJ59" s="4">
        <f t="shared" si="1"/>
        <v>16807012</v>
      </c>
      <c r="CK59" s="6">
        <v>0</v>
      </c>
      <c r="CL59" s="6">
        <v>8346</v>
      </c>
      <c r="CM59" s="4">
        <f t="shared" si="2"/>
        <v>8346</v>
      </c>
      <c r="CN59" s="4">
        <v>50597</v>
      </c>
      <c r="CO59" s="4">
        <v>2992</v>
      </c>
      <c r="CP59" s="4">
        <f t="shared" si="3"/>
        <v>16868947</v>
      </c>
      <c r="CQ59" s="8">
        <f t="shared" si="4"/>
        <v>21480902</v>
      </c>
    </row>
    <row r="60" spans="1:95" ht="15" customHeight="1">
      <c r="A60" s="53">
        <v>58</v>
      </c>
      <c r="B60" s="60" t="s">
        <v>51</v>
      </c>
      <c r="C60" s="21">
        <v>6107</v>
      </c>
      <c r="D60" s="17">
        <v>3427</v>
      </c>
      <c r="E60" s="17">
        <v>892</v>
      </c>
      <c r="F60" s="17">
        <v>6689</v>
      </c>
      <c r="G60" s="17">
        <v>21359</v>
      </c>
      <c r="H60" s="17">
        <v>0</v>
      </c>
      <c r="I60" s="17">
        <v>11512</v>
      </c>
      <c r="J60" s="17">
        <v>20064</v>
      </c>
      <c r="K60" s="17">
        <v>5222</v>
      </c>
      <c r="L60" s="17">
        <v>7742</v>
      </c>
      <c r="M60" s="17">
        <v>4950</v>
      </c>
      <c r="N60" s="17">
        <v>37275</v>
      </c>
      <c r="O60" s="17">
        <v>10756</v>
      </c>
      <c r="P60" s="17">
        <v>3653</v>
      </c>
      <c r="Q60" s="17">
        <v>3149</v>
      </c>
      <c r="R60" s="17">
        <v>4239</v>
      </c>
      <c r="S60" s="17">
        <v>312714</v>
      </c>
      <c r="T60" s="17">
        <v>35327</v>
      </c>
      <c r="U60" s="17">
        <v>12751</v>
      </c>
      <c r="V60" s="17">
        <v>6053</v>
      </c>
      <c r="W60" s="17">
        <v>15084</v>
      </c>
      <c r="X60" s="17">
        <v>3815</v>
      </c>
      <c r="Y60" s="17">
        <v>4165</v>
      </c>
      <c r="Z60" s="17">
        <v>3420</v>
      </c>
      <c r="AA60" s="17">
        <v>5736</v>
      </c>
      <c r="AB60" s="17">
        <v>13943</v>
      </c>
      <c r="AC60" s="17">
        <v>4261</v>
      </c>
      <c r="AD60" s="17">
        <v>6194</v>
      </c>
      <c r="AE60" s="17">
        <v>4545</v>
      </c>
      <c r="AF60" s="17">
        <v>8255</v>
      </c>
      <c r="AG60" s="17">
        <v>1994</v>
      </c>
      <c r="AH60" s="17">
        <v>12840</v>
      </c>
      <c r="AI60" s="17">
        <v>9100</v>
      </c>
      <c r="AJ60" s="17">
        <v>5078</v>
      </c>
      <c r="AK60" s="17">
        <v>9869</v>
      </c>
      <c r="AL60" s="17">
        <v>147047</v>
      </c>
      <c r="AM60" s="17">
        <v>10638</v>
      </c>
      <c r="AN60" s="17">
        <v>32439</v>
      </c>
      <c r="AO60" s="17">
        <v>8599</v>
      </c>
      <c r="AP60" s="17">
        <v>369442</v>
      </c>
      <c r="AQ60" s="17">
        <v>50112</v>
      </c>
      <c r="AR60" s="17">
        <v>316972</v>
      </c>
      <c r="AS60" s="17">
        <v>186143</v>
      </c>
      <c r="AT60" s="17">
        <v>70851</v>
      </c>
      <c r="AU60" s="17">
        <v>8092</v>
      </c>
      <c r="AV60" s="17">
        <v>26401</v>
      </c>
      <c r="AW60" s="17">
        <v>4472</v>
      </c>
      <c r="AX60" s="17">
        <v>51215</v>
      </c>
      <c r="AY60" s="17">
        <v>66963</v>
      </c>
      <c r="AZ60" s="17">
        <v>14730</v>
      </c>
      <c r="BA60" s="17">
        <v>17311</v>
      </c>
      <c r="BB60" s="17">
        <v>64380</v>
      </c>
      <c r="BC60" s="17">
        <v>17569</v>
      </c>
      <c r="BD60" s="17">
        <v>83338</v>
      </c>
      <c r="BE60" s="17">
        <v>33001</v>
      </c>
      <c r="BF60" s="17">
        <v>29722</v>
      </c>
      <c r="BG60" s="17">
        <v>120963</v>
      </c>
      <c r="BH60" s="17">
        <v>274262</v>
      </c>
      <c r="BI60" s="17">
        <v>118433</v>
      </c>
      <c r="BJ60" s="17">
        <v>11081</v>
      </c>
      <c r="BK60" s="17">
        <v>7934</v>
      </c>
      <c r="BL60" s="17">
        <v>13545</v>
      </c>
      <c r="BM60" s="17">
        <v>947</v>
      </c>
      <c r="BN60" s="17">
        <v>12881</v>
      </c>
      <c r="BO60" s="17">
        <v>3373</v>
      </c>
      <c r="BP60" s="17">
        <v>4304</v>
      </c>
      <c r="BQ60" s="17">
        <v>3429</v>
      </c>
      <c r="BR60" s="17">
        <v>6829</v>
      </c>
      <c r="BS60" s="17">
        <v>17381</v>
      </c>
      <c r="BT60" s="17">
        <v>57626</v>
      </c>
      <c r="BU60" s="17">
        <v>32920</v>
      </c>
      <c r="BV60" s="17">
        <v>20367</v>
      </c>
      <c r="BW60" s="17">
        <v>40509</v>
      </c>
      <c r="BX60" s="17">
        <v>21469</v>
      </c>
      <c r="BY60" s="17">
        <v>12685</v>
      </c>
      <c r="BZ60" s="17">
        <v>15155</v>
      </c>
      <c r="CA60" s="17">
        <v>32517</v>
      </c>
      <c r="CB60" s="17">
        <v>29056</v>
      </c>
      <c r="CC60" s="17">
        <v>52078</v>
      </c>
      <c r="CD60" s="17">
        <v>2473</v>
      </c>
      <c r="CE60" s="17">
        <v>25771</v>
      </c>
      <c r="CF60" s="17">
        <v>0</v>
      </c>
      <c r="CG60" s="18">
        <f t="shared" si="0"/>
        <v>3169605</v>
      </c>
      <c r="CH60" s="17">
        <v>216670</v>
      </c>
      <c r="CI60" s="17">
        <v>864</v>
      </c>
      <c r="CJ60" s="18">
        <f t="shared" si="1"/>
        <v>217534</v>
      </c>
      <c r="CK60" s="17">
        <v>80420</v>
      </c>
      <c r="CL60" s="17">
        <v>29520</v>
      </c>
      <c r="CM60" s="18">
        <f t="shared" si="2"/>
        <v>109940</v>
      </c>
      <c r="CN60" s="18">
        <v>204303</v>
      </c>
      <c r="CO60" s="18">
        <v>177411</v>
      </c>
      <c r="CP60" s="18">
        <f t="shared" si="3"/>
        <v>709188</v>
      </c>
      <c r="CQ60" s="19">
        <f t="shared" si="4"/>
        <v>3878793</v>
      </c>
    </row>
    <row r="61" spans="1:95" ht="15" customHeight="1">
      <c r="A61" s="53">
        <v>59</v>
      </c>
      <c r="B61" s="60" t="s">
        <v>52</v>
      </c>
      <c r="C61" s="11">
        <v>3933</v>
      </c>
      <c r="D61" s="6">
        <v>165</v>
      </c>
      <c r="E61" s="6">
        <v>0</v>
      </c>
      <c r="F61" s="6">
        <v>3546</v>
      </c>
      <c r="G61" s="6">
        <v>2165</v>
      </c>
      <c r="H61" s="6">
        <v>0</v>
      </c>
      <c r="I61" s="6">
        <v>4721</v>
      </c>
      <c r="J61" s="6">
        <v>13804</v>
      </c>
      <c r="K61" s="6">
        <v>252</v>
      </c>
      <c r="L61" s="6">
        <v>3732</v>
      </c>
      <c r="M61" s="6">
        <v>494</v>
      </c>
      <c r="N61" s="6">
        <v>3781</v>
      </c>
      <c r="O61" s="6">
        <v>4831</v>
      </c>
      <c r="P61" s="6">
        <v>366</v>
      </c>
      <c r="Q61" s="6">
        <v>1120</v>
      </c>
      <c r="R61" s="6">
        <v>244</v>
      </c>
      <c r="S61" s="6">
        <v>5358</v>
      </c>
      <c r="T61" s="6">
        <v>10132</v>
      </c>
      <c r="U61" s="6">
        <v>5473</v>
      </c>
      <c r="V61" s="6">
        <v>2559</v>
      </c>
      <c r="W61" s="6">
        <v>3223</v>
      </c>
      <c r="X61" s="6">
        <v>6405</v>
      </c>
      <c r="Y61" s="6">
        <v>1011</v>
      </c>
      <c r="Z61" s="6">
        <v>926</v>
      </c>
      <c r="AA61" s="6">
        <v>3534</v>
      </c>
      <c r="AB61" s="6">
        <v>20027</v>
      </c>
      <c r="AC61" s="6">
        <v>3420</v>
      </c>
      <c r="AD61" s="6">
        <v>4959</v>
      </c>
      <c r="AE61" s="6">
        <v>2692</v>
      </c>
      <c r="AF61" s="6">
        <v>2298</v>
      </c>
      <c r="AG61" s="6">
        <v>4431</v>
      </c>
      <c r="AH61" s="6">
        <v>2314</v>
      </c>
      <c r="AI61" s="6">
        <v>2629</v>
      </c>
      <c r="AJ61" s="6">
        <v>1411</v>
      </c>
      <c r="AK61" s="6">
        <v>17179</v>
      </c>
      <c r="AL61" s="6">
        <v>31611</v>
      </c>
      <c r="AM61" s="6">
        <v>20555</v>
      </c>
      <c r="AN61" s="6">
        <v>16969</v>
      </c>
      <c r="AO61" s="6">
        <v>10677</v>
      </c>
      <c r="AP61" s="6">
        <v>372966</v>
      </c>
      <c r="AQ61" s="6">
        <v>8436</v>
      </c>
      <c r="AR61" s="6">
        <v>163</v>
      </c>
      <c r="AS61" s="6">
        <v>28477</v>
      </c>
      <c r="AT61" s="6">
        <v>26255</v>
      </c>
      <c r="AU61" s="6">
        <v>7160</v>
      </c>
      <c r="AV61" s="6">
        <v>873</v>
      </c>
      <c r="AW61" s="6">
        <v>1069</v>
      </c>
      <c r="AX61" s="6">
        <v>1939</v>
      </c>
      <c r="AY61" s="6">
        <v>4675</v>
      </c>
      <c r="AZ61" s="6">
        <v>3605</v>
      </c>
      <c r="BA61" s="6">
        <v>2232</v>
      </c>
      <c r="BB61" s="6">
        <v>10579</v>
      </c>
      <c r="BC61" s="6">
        <v>5112</v>
      </c>
      <c r="BD61" s="6">
        <v>1291</v>
      </c>
      <c r="BE61" s="6">
        <v>5476</v>
      </c>
      <c r="BF61" s="6">
        <v>377</v>
      </c>
      <c r="BG61" s="6">
        <v>107678</v>
      </c>
      <c r="BH61" s="6">
        <v>17325</v>
      </c>
      <c r="BI61" s="6">
        <v>712306</v>
      </c>
      <c r="BJ61" s="6">
        <v>6879</v>
      </c>
      <c r="BK61" s="6">
        <v>13438</v>
      </c>
      <c r="BL61" s="6">
        <v>1343</v>
      </c>
      <c r="BM61" s="6">
        <v>181</v>
      </c>
      <c r="BN61" s="6">
        <v>8493</v>
      </c>
      <c r="BO61" s="6">
        <v>726</v>
      </c>
      <c r="BP61" s="6">
        <v>62</v>
      </c>
      <c r="BQ61" s="6">
        <v>1145</v>
      </c>
      <c r="BR61" s="6">
        <v>1350</v>
      </c>
      <c r="BS61" s="6">
        <v>5472</v>
      </c>
      <c r="BT61" s="6">
        <v>157381</v>
      </c>
      <c r="BU61" s="6">
        <v>20936</v>
      </c>
      <c r="BV61" s="6">
        <v>11002</v>
      </c>
      <c r="BW61" s="6">
        <v>20801</v>
      </c>
      <c r="BX61" s="6">
        <v>5292</v>
      </c>
      <c r="BY61" s="6">
        <v>841</v>
      </c>
      <c r="BZ61" s="6">
        <v>3599</v>
      </c>
      <c r="CA61" s="6">
        <v>12996</v>
      </c>
      <c r="CB61" s="6">
        <v>4398</v>
      </c>
      <c r="CC61" s="6">
        <v>19</v>
      </c>
      <c r="CD61" s="6">
        <v>537</v>
      </c>
      <c r="CE61" s="6">
        <v>2715</v>
      </c>
      <c r="CF61" s="6">
        <v>0</v>
      </c>
      <c r="CG61" s="4">
        <f t="shared" si="0"/>
        <v>1820547</v>
      </c>
      <c r="CH61" s="6">
        <v>30688</v>
      </c>
      <c r="CI61" s="6">
        <v>0</v>
      </c>
      <c r="CJ61" s="4">
        <f t="shared" si="1"/>
        <v>30688</v>
      </c>
      <c r="CK61" s="6">
        <v>0</v>
      </c>
      <c r="CL61" s="6">
        <v>9347</v>
      </c>
      <c r="CM61" s="4">
        <f t="shared" si="2"/>
        <v>9347</v>
      </c>
      <c r="CN61" s="4">
        <v>1314258</v>
      </c>
      <c r="CO61" s="4">
        <v>250287</v>
      </c>
      <c r="CP61" s="4">
        <f t="shared" si="3"/>
        <v>1604580</v>
      </c>
      <c r="CQ61" s="8">
        <f t="shared" si="4"/>
        <v>3425127</v>
      </c>
    </row>
    <row r="62" spans="1:95" ht="15" customHeight="1">
      <c r="A62" s="53">
        <v>60</v>
      </c>
      <c r="B62" s="60" t="s">
        <v>53</v>
      </c>
      <c r="C62" s="21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0</v>
      </c>
      <c r="AI62" s="17">
        <v>0</v>
      </c>
      <c r="AJ62" s="17">
        <v>0</v>
      </c>
      <c r="AK62" s="17">
        <v>0</v>
      </c>
      <c r="AL62" s="17">
        <v>0</v>
      </c>
      <c r="AM62" s="17">
        <v>0</v>
      </c>
      <c r="AN62" s="17">
        <v>0</v>
      </c>
      <c r="AO62" s="17">
        <v>0</v>
      </c>
      <c r="AP62" s="17">
        <v>0</v>
      </c>
      <c r="AQ62" s="17">
        <v>0</v>
      </c>
      <c r="AR62" s="17">
        <v>0</v>
      </c>
      <c r="AS62" s="17">
        <v>0</v>
      </c>
      <c r="AT62" s="17">
        <v>0</v>
      </c>
      <c r="AU62" s="17">
        <v>0</v>
      </c>
      <c r="AV62" s="17">
        <v>0</v>
      </c>
      <c r="AW62" s="17">
        <v>0</v>
      </c>
      <c r="AX62" s="17">
        <v>0</v>
      </c>
      <c r="AY62" s="17">
        <v>0</v>
      </c>
      <c r="AZ62" s="17">
        <v>0</v>
      </c>
      <c r="BA62" s="17">
        <v>0</v>
      </c>
      <c r="BB62" s="17">
        <v>0</v>
      </c>
      <c r="BC62" s="17">
        <v>0</v>
      </c>
      <c r="BD62" s="17">
        <v>0</v>
      </c>
      <c r="BE62" s="17">
        <v>0</v>
      </c>
      <c r="BF62" s="17">
        <v>0</v>
      </c>
      <c r="BG62" s="17">
        <v>0</v>
      </c>
      <c r="BH62" s="17">
        <v>0</v>
      </c>
      <c r="BI62" s="17">
        <v>0</v>
      </c>
      <c r="BJ62" s="17">
        <v>23829</v>
      </c>
      <c r="BK62" s="17">
        <v>0</v>
      </c>
      <c r="BL62" s="17">
        <v>0</v>
      </c>
      <c r="BM62" s="17">
        <v>0</v>
      </c>
      <c r="BN62" s="17">
        <v>0</v>
      </c>
      <c r="BO62" s="17">
        <v>0</v>
      </c>
      <c r="BP62" s="17">
        <v>0</v>
      </c>
      <c r="BQ62" s="17">
        <v>0</v>
      </c>
      <c r="BR62" s="17">
        <v>0</v>
      </c>
      <c r="BS62" s="17">
        <v>0</v>
      </c>
      <c r="BT62" s="17">
        <v>0</v>
      </c>
      <c r="BU62" s="17">
        <v>0</v>
      </c>
      <c r="BV62" s="17">
        <v>0</v>
      </c>
      <c r="BW62" s="17">
        <v>0</v>
      </c>
      <c r="BX62" s="17">
        <v>0</v>
      </c>
      <c r="BY62" s="17">
        <v>0</v>
      </c>
      <c r="BZ62" s="17">
        <v>0</v>
      </c>
      <c r="CA62" s="17">
        <v>0</v>
      </c>
      <c r="CB62" s="17">
        <v>0</v>
      </c>
      <c r="CC62" s="17">
        <v>0</v>
      </c>
      <c r="CD62" s="17">
        <v>0</v>
      </c>
      <c r="CE62" s="17">
        <v>0</v>
      </c>
      <c r="CF62" s="17">
        <v>0</v>
      </c>
      <c r="CG62" s="18">
        <f t="shared" si="0"/>
        <v>23829</v>
      </c>
      <c r="CH62" s="17">
        <v>0</v>
      </c>
      <c r="CI62" s="17">
        <v>0</v>
      </c>
      <c r="CJ62" s="18">
        <f t="shared" si="1"/>
        <v>0</v>
      </c>
      <c r="CK62" s="17">
        <v>0</v>
      </c>
      <c r="CL62" s="17">
        <v>392248</v>
      </c>
      <c r="CM62" s="18">
        <f t="shared" si="2"/>
        <v>392248</v>
      </c>
      <c r="CN62" s="18">
        <v>1426036</v>
      </c>
      <c r="CO62" s="18">
        <v>109187</v>
      </c>
      <c r="CP62" s="18">
        <f t="shared" si="3"/>
        <v>1927471</v>
      </c>
      <c r="CQ62" s="19">
        <f t="shared" si="4"/>
        <v>1951300</v>
      </c>
    </row>
    <row r="63" spans="1:95" ht="15" customHeight="1">
      <c r="A63" s="53">
        <v>61</v>
      </c>
      <c r="B63" s="60" t="s">
        <v>54</v>
      </c>
      <c r="C63" s="11">
        <v>325</v>
      </c>
      <c r="D63" s="6">
        <v>1043</v>
      </c>
      <c r="E63" s="6">
        <v>24</v>
      </c>
      <c r="F63" s="6">
        <v>1629</v>
      </c>
      <c r="G63" s="6">
        <v>11137</v>
      </c>
      <c r="H63" s="6">
        <v>11030</v>
      </c>
      <c r="I63" s="6">
        <v>12868</v>
      </c>
      <c r="J63" s="6">
        <v>22365</v>
      </c>
      <c r="K63" s="6">
        <v>19978</v>
      </c>
      <c r="L63" s="6">
        <v>25865</v>
      </c>
      <c r="M63" s="6">
        <v>24447</v>
      </c>
      <c r="N63" s="6">
        <v>149694</v>
      </c>
      <c r="O63" s="6">
        <v>9796</v>
      </c>
      <c r="P63" s="6">
        <v>1085</v>
      </c>
      <c r="Q63" s="6">
        <v>1466</v>
      </c>
      <c r="R63" s="6">
        <v>4642</v>
      </c>
      <c r="S63" s="6">
        <v>20567</v>
      </c>
      <c r="T63" s="6">
        <v>2551</v>
      </c>
      <c r="U63" s="6">
        <v>44870</v>
      </c>
      <c r="V63" s="6">
        <v>6633</v>
      </c>
      <c r="W63" s="6">
        <v>2552</v>
      </c>
      <c r="X63" s="6">
        <v>2746</v>
      </c>
      <c r="Y63" s="6">
        <v>3437</v>
      </c>
      <c r="Z63" s="6">
        <v>13467</v>
      </c>
      <c r="AA63" s="6">
        <v>792</v>
      </c>
      <c r="AB63" s="6">
        <v>5587</v>
      </c>
      <c r="AC63" s="6">
        <v>1095</v>
      </c>
      <c r="AD63" s="6">
        <v>3022</v>
      </c>
      <c r="AE63" s="6">
        <v>3954</v>
      </c>
      <c r="AF63" s="6">
        <v>1827</v>
      </c>
      <c r="AG63" s="6">
        <v>1318</v>
      </c>
      <c r="AH63" s="6">
        <v>7261</v>
      </c>
      <c r="AI63" s="6">
        <v>13070</v>
      </c>
      <c r="AJ63" s="6">
        <v>6221</v>
      </c>
      <c r="AK63" s="6">
        <v>8213</v>
      </c>
      <c r="AL63" s="6">
        <v>32695</v>
      </c>
      <c r="AM63" s="6">
        <v>10392</v>
      </c>
      <c r="AN63" s="6">
        <v>8357</v>
      </c>
      <c r="AO63" s="6">
        <v>8384</v>
      </c>
      <c r="AP63" s="6">
        <v>116245</v>
      </c>
      <c r="AQ63" s="6">
        <v>105046</v>
      </c>
      <c r="AR63" s="6">
        <v>369773</v>
      </c>
      <c r="AS63" s="6">
        <v>206767</v>
      </c>
      <c r="AT63" s="6">
        <v>33983</v>
      </c>
      <c r="AU63" s="6">
        <v>4399</v>
      </c>
      <c r="AV63" s="6">
        <v>15214</v>
      </c>
      <c r="AW63" s="6">
        <v>1528</v>
      </c>
      <c r="AX63" s="6">
        <v>29978</v>
      </c>
      <c r="AY63" s="6">
        <v>69819</v>
      </c>
      <c r="AZ63" s="6">
        <v>6012</v>
      </c>
      <c r="BA63" s="6">
        <v>6974</v>
      </c>
      <c r="BB63" s="6">
        <v>148438</v>
      </c>
      <c r="BC63" s="6">
        <v>8653</v>
      </c>
      <c r="BD63" s="6">
        <v>152467</v>
      </c>
      <c r="BE63" s="6">
        <v>27401</v>
      </c>
      <c r="BF63" s="6">
        <v>51830</v>
      </c>
      <c r="BG63" s="6">
        <v>21834</v>
      </c>
      <c r="BH63" s="6">
        <v>60767</v>
      </c>
      <c r="BI63" s="6">
        <v>26804</v>
      </c>
      <c r="BJ63" s="6">
        <v>9990</v>
      </c>
      <c r="BK63" s="6">
        <v>251089</v>
      </c>
      <c r="BL63" s="6">
        <v>11596</v>
      </c>
      <c r="BM63" s="6">
        <v>928</v>
      </c>
      <c r="BN63" s="6">
        <v>9877</v>
      </c>
      <c r="BO63" s="6">
        <v>1983</v>
      </c>
      <c r="BP63" s="6">
        <v>14164</v>
      </c>
      <c r="BQ63" s="6">
        <v>4467</v>
      </c>
      <c r="BR63" s="6">
        <v>8494</v>
      </c>
      <c r="BS63" s="6">
        <v>11411</v>
      </c>
      <c r="BT63" s="6">
        <v>101195</v>
      </c>
      <c r="BU63" s="6">
        <v>32733</v>
      </c>
      <c r="BV63" s="6">
        <v>12644</v>
      </c>
      <c r="BW63" s="6">
        <v>26908</v>
      </c>
      <c r="BX63" s="6">
        <v>1171</v>
      </c>
      <c r="BY63" s="6">
        <v>5292</v>
      </c>
      <c r="BZ63" s="6">
        <v>9616</v>
      </c>
      <c r="CA63" s="6">
        <v>28118</v>
      </c>
      <c r="CB63" s="6">
        <v>31454</v>
      </c>
      <c r="CC63" s="6">
        <v>36378</v>
      </c>
      <c r="CD63" s="6">
        <v>1437</v>
      </c>
      <c r="CE63" s="6">
        <v>12788</v>
      </c>
      <c r="CF63" s="6">
        <v>0</v>
      </c>
      <c r="CG63" s="4">
        <f t="shared" si="0"/>
        <v>2594070</v>
      </c>
      <c r="CH63" s="6">
        <v>5661</v>
      </c>
      <c r="CI63" s="6">
        <v>0</v>
      </c>
      <c r="CJ63" s="4">
        <f t="shared" si="1"/>
        <v>5661</v>
      </c>
      <c r="CK63" s="6">
        <v>0</v>
      </c>
      <c r="CL63" s="6">
        <v>0</v>
      </c>
      <c r="CM63" s="4">
        <f t="shared" si="2"/>
        <v>0</v>
      </c>
      <c r="CN63" s="4">
        <v>0</v>
      </c>
      <c r="CO63" s="4">
        <v>97500</v>
      </c>
      <c r="CP63" s="4">
        <f t="shared" si="3"/>
        <v>103161</v>
      </c>
      <c r="CQ63" s="8">
        <f t="shared" si="4"/>
        <v>2697231</v>
      </c>
    </row>
    <row r="64" spans="1:95" ht="15" customHeight="1">
      <c r="A64" s="53">
        <v>62</v>
      </c>
      <c r="B64" s="60" t="s">
        <v>55</v>
      </c>
      <c r="C64" s="21">
        <v>0</v>
      </c>
      <c r="D64" s="17">
        <v>315</v>
      </c>
      <c r="E64" s="17">
        <v>0</v>
      </c>
      <c r="F64" s="17">
        <v>3016</v>
      </c>
      <c r="G64" s="17">
        <v>871</v>
      </c>
      <c r="H64" s="17">
        <v>0</v>
      </c>
      <c r="I64" s="17">
        <v>464</v>
      </c>
      <c r="J64" s="17">
        <v>1791</v>
      </c>
      <c r="K64" s="17">
        <v>161</v>
      </c>
      <c r="L64" s="17">
        <v>432</v>
      </c>
      <c r="M64" s="17">
        <v>967</v>
      </c>
      <c r="N64" s="17">
        <v>1442</v>
      </c>
      <c r="O64" s="17">
        <v>5710</v>
      </c>
      <c r="P64" s="17">
        <v>131</v>
      </c>
      <c r="Q64" s="17">
        <v>908</v>
      </c>
      <c r="R64" s="17">
        <v>3979</v>
      </c>
      <c r="S64" s="17">
        <v>24346</v>
      </c>
      <c r="T64" s="17">
        <v>5785</v>
      </c>
      <c r="U64" s="17">
        <v>357</v>
      </c>
      <c r="V64" s="17">
        <v>108</v>
      </c>
      <c r="W64" s="17">
        <v>3191</v>
      </c>
      <c r="X64" s="17">
        <v>170</v>
      </c>
      <c r="Y64" s="17">
        <v>831</v>
      </c>
      <c r="Z64" s="17">
        <v>2089</v>
      </c>
      <c r="AA64" s="17">
        <v>2771</v>
      </c>
      <c r="AB64" s="17">
        <v>2294</v>
      </c>
      <c r="AC64" s="17">
        <v>24</v>
      </c>
      <c r="AD64" s="17">
        <v>218</v>
      </c>
      <c r="AE64" s="17">
        <v>2739</v>
      </c>
      <c r="AF64" s="17">
        <v>545</v>
      </c>
      <c r="AG64" s="17">
        <v>4281</v>
      </c>
      <c r="AH64" s="17">
        <v>186</v>
      </c>
      <c r="AI64" s="17">
        <v>5223</v>
      </c>
      <c r="AJ64" s="17">
        <v>1238</v>
      </c>
      <c r="AK64" s="17">
        <v>4040</v>
      </c>
      <c r="AL64" s="17">
        <v>34642</v>
      </c>
      <c r="AM64" s="17">
        <v>11803</v>
      </c>
      <c r="AN64" s="17">
        <v>13767</v>
      </c>
      <c r="AO64" s="17">
        <v>3697</v>
      </c>
      <c r="AP64" s="17">
        <v>107317</v>
      </c>
      <c r="AQ64" s="17">
        <v>7604</v>
      </c>
      <c r="AR64" s="17">
        <v>39971</v>
      </c>
      <c r="AS64" s="17">
        <v>22645</v>
      </c>
      <c r="AT64" s="17">
        <v>54630</v>
      </c>
      <c r="AU64" s="17">
        <v>1337</v>
      </c>
      <c r="AV64" s="17">
        <v>34595</v>
      </c>
      <c r="AW64" s="17">
        <v>2421</v>
      </c>
      <c r="AX64" s="17">
        <v>91688</v>
      </c>
      <c r="AY64" s="17">
        <v>30749</v>
      </c>
      <c r="AZ64" s="17">
        <v>11642</v>
      </c>
      <c r="BA64" s="17">
        <v>7316</v>
      </c>
      <c r="BB64" s="17">
        <v>23786</v>
      </c>
      <c r="BC64" s="17">
        <v>2323</v>
      </c>
      <c r="BD64" s="17">
        <v>926</v>
      </c>
      <c r="BE64" s="17">
        <v>17159</v>
      </c>
      <c r="BF64" s="17">
        <v>7268</v>
      </c>
      <c r="BG64" s="17">
        <v>25557</v>
      </c>
      <c r="BH64" s="17">
        <v>32749</v>
      </c>
      <c r="BI64" s="17">
        <v>18577</v>
      </c>
      <c r="BJ64" s="17">
        <v>8910</v>
      </c>
      <c r="BK64" s="17">
        <v>25583</v>
      </c>
      <c r="BL64" s="17">
        <v>69004</v>
      </c>
      <c r="BM64" s="17">
        <v>58</v>
      </c>
      <c r="BN64" s="17">
        <v>11202</v>
      </c>
      <c r="BO64" s="17">
        <v>812</v>
      </c>
      <c r="BP64" s="17">
        <v>7350</v>
      </c>
      <c r="BQ64" s="17">
        <v>1730</v>
      </c>
      <c r="BR64" s="17">
        <v>4077</v>
      </c>
      <c r="BS64" s="17">
        <v>10239</v>
      </c>
      <c r="BT64" s="17">
        <v>26408</v>
      </c>
      <c r="BU64" s="17">
        <v>25433</v>
      </c>
      <c r="BV64" s="17">
        <v>11927</v>
      </c>
      <c r="BW64" s="17">
        <v>24426</v>
      </c>
      <c r="BX64" s="17">
        <v>1574</v>
      </c>
      <c r="BY64" s="17">
        <v>8156</v>
      </c>
      <c r="BZ64" s="17">
        <v>291</v>
      </c>
      <c r="CA64" s="17">
        <v>27055</v>
      </c>
      <c r="CB64" s="17">
        <v>22651</v>
      </c>
      <c r="CC64" s="17">
        <v>17545</v>
      </c>
      <c r="CD64" s="17">
        <v>783</v>
      </c>
      <c r="CE64" s="17">
        <v>16135</v>
      </c>
      <c r="CF64" s="17">
        <v>0</v>
      </c>
      <c r="CG64" s="18">
        <f t="shared" si="0"/>
        <v>1006141</v>
      </c>
      <c r="CH64" s="17">
        <v>37732</v>
      </c>
      <c r="CI64" s="17">
        <v>0</v>
      </c>
      <c r="CJ64" s="18">
        <f t="shared" si="1"/>
        <v>37732</v>
      </c>
      <c r="CK64" s="17">
        <v>0</v>
      </c>
      <c r="CL64" s="17">
        <v>110787</v>
      </c>
      <c r="CM64" s="18">
        <f t="shared" si="2"/>
        <v>110787</v>
      </c>
      <c r="CN64" s="18">
        <v>13956</v>
      </c>
      <c r="CO64" s="18">
        <v>40079</v>
      </c>
      <c r="CP64" s="18">
        <f t="shared" si="3"/>
        <v>202554</v>
      </c>
      <c r="CQ64" s="19">
        <f t="shared" si="4"/>
        <v>1208695</v>
      </c>
    </row>
    <row r="65" spans="1:95" ht="15" customHeight="1">
      <c r="A65" s="53">
        <v>63</v>
      </c>
      <c r="B65" s="60" t="s">
        <v>56</v>
      </c>
      <c r="C65" s="11">
        <v>26502</v>
      </c>
      <c r="D65" s="6">
        <v>0</v>
      </c>
      <c r="E65" s="6">
        <v>0</v>
      </c>
      <c r="F65" s="6">
        <v>0</v>
      </c>
      <c r="G65" s="6">
        <v>2306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50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5</v>
      </c>
      <c r="AO65" s="6">
        <v>24</v>
      </c>
      <c r="AP65" s="6">
        <v>0</v>
      </c>
      <c r="AQ65" s="6">
        <v>0</v>
      </c>
      <c r="AR65" s="6">
        <v>0</v>
      </c>
      <c r="AS65" s="6">
        <v>0</v>
      </c>
      <c r="AT65" s="6">
        <v>1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0</v>
      </c>
      <c r="BA65" s="6">
        <v>0</v>
      </c>
      <c r="BB65" s="6">
        <v>0</v>
      </c>
      <c r="BC65" s="6">
        <v>0</v>
      </c>
      <c r="BD65" s="6">
        <v>0</v>
      </c>
      <c r="BE65" s="6">
        <v>0</v>
      </c>
      <c r="BF65" s="6">
        <v>0</v>
      </c>
      <c r="BG65" s="6">
        <v>0</v>
      </c>
      <c r="BH65" s="6">
        <v>3</v>
      </c>
      <c r="BI65" s="6">
        <v>2</v>
      </c>
      <c r="BJ65" s="6">
        <v>0</v>
      </c>
      <c r="BK65" s="6">
        <v>0</v>
      </c>
      <c r="BL65" s="6">
        <v>1</v>
      </c>
      <c r="BM65" s="6">
        <v>3121</v>
      </c>
      <c r="BN65" s="6">
        <v>0</v>
      </c>
      <c r="BO65" s="6">
        <v>0</v>
      </c>
      <c r="BP65" s="6">
        <v>0</v>
      </c>
      <c r="BQ65" s="6">
        <v>0</v>
      </c>
      <c r="BR65" s="6">
        <v>0</v>
      </c>
      <c r="BS65" s="6">
        <v>0</v>
      </c>
      <c r="BT65" s="6">
        <v>923</v>
      </c>
      <c r="BU65" s="6">
        <v>1</v>
      </c>
      <c r="BV65" s="6">
        <v>0</v>
      </c>
      <c r="BW65" s="6">
        <v>0</v>
      </c>
      <c r="BX65" s="6">
        <v>0</v>
      </c>
      <c r="BY65" s="6">
        <v>1</v>
      </c>
      <c r="BZ65" s="6">
        <v>0</v>
      </c>
      <c r="CA65" s="6">
        <v>43</v>
      </c>
      <c r="CB65" s="6">
        <v>0</v>
      </c>
      <c r="CC65" s="6">
        <v>0</v>
      </c>
      <c r="CD65" s="6">
        <v>0</v>
      </c>
      <c r="CE65" s="6">
        <v>0</v>
      </c>
      <c r="CF65" s="6">
        <v>0</v>
      </c>
      <c r="CG65" s="4">
        <f t="shared" si="0"/>
        <v>32983</v>
      </c>
      <c r="CH65" s="6">
        <v>107265</v>
      </c>
      <c r="CI65" s="6">
        <v>421</v>
      </c>
      <c r="CJ65" s="4">
        <f t="shared" si="1"/>
        <v>107686</v>
      </c>
      <c r="CK65" s="6">
        <v>0</v>
      </c>
      <c r="CL65" s="6">
        <v>358</v>
      </c>
      <c r="CM65" s="4">
        <f t="shared" si="2"/>
        <v>358</v>
      </c>
      <c r="CN65" s="4">
        <v>0</v>
      </c>
      <c r="CO65" s="4">
        <v>0</v>
      </c>
      <c r="CP65" s="4">
        <f t="shared" si="3"/>
        <v>108044</v>
      </c>
      <c r="CQ65" s="8">
        <f t="shared" si="4"/>
        <v>141027</v>
      </c>
    </row>
    <row r="66" spans="1:95" ht="15" customHeight="1">
      <c r="A66" s="53">
        <v>64</v>
      </c>
      <c r="B66" s="60" t="s">
        <v>57</v>
      </c>
      <c r="C66" s="21">
        <v>7000</v>
      </c>
      <c r="D66" s="17">
        <v>3693</v>
      </c>
      <c r="E66" s="17">
        <v>793</v>
      </c>
      <c r="F66" s="17">
        <v>13166</v>
      </c>
      <c r="G66" s="17">
        <v>6820</v>
      </c>
      <c r="H66" s="17">
        <v>831</v>
      </c>
      <c r="I66" s="17">
        <v>5251</v>
      </c>
      <c r="J66" s="17">
        <v>7559</v>
      </c>
      <c r="K66" s="17">
        <v>4086</v>
      </c>
      <c r="L66" s="17">
        <v>16419</v>
      </c>
      <c r="M66" s="17">
        <v>5820</v>
      </c>
      <c r="N66" s="17">
        <v>16579</v>
      </c>
      <c r="O66" s="17">
        <v>5662</v>
      </c>
      <c r="P66" s="17">
        <v>1860</v>
      </c>
      <c r="Q66" s="17">
        <v>2298</v>
      </c>
      <c r="R66" s="17">
        <v>9672</v>
      </c>
      <c r="S66" s="17">
        <v>50938</v>
      </c>
      <c r="T66" s="17">
        <v>22167</v>
      </c>
      <c r="U66" s="17">
        <v>13031</v>
      </c>
      <c r="V66" s="17">
        <v>1485</v>
      </c>
      <c r="W66" s="17">
        <v>5359</v>
      </c>
      <c r="X66" s="17">
        <v>13307</v>
      </c>
      <c r="Y66" s="17">
        <v>1498</v>
      </c>
      <c r="Z66" s="17">
        <v>4718</v>
      </c>
      <c r="AA66" s="17">
        <v>2989</v>
      </c>
      <c r="AB66" s="17">
        <v>24964</v>
      </c>
      <c r="AC66" s="17">
        <v>341</v>
      </c>
      <c r="AD66" s="17">
        <v>3785</v>
      </c>
      <c r="AE66" s="17">
        <v>4876</v>
      </c>
      <c r="AF66" s="17">
        <v>9607</v>
      </c>
      <c r="AG66" s="17">
        <v>2100</v>
      </c>
      <c r="AH66" s="17">
        <v>9005</v>
      </c>
      <c r="AI66" s="17">
        <v>6263</v>
      </c>
      <c r="AJ66" s="17">
        <v>4400</v>
      </c>
      <c r="AK66" s="17">
        <v>14927</v>
      </c>
      <c r="AL66" s="17">
        <v>46447</v>
      </c>
      <c r="AM66" s="17">
        <v>7854</v>
      </c>
      <c r="AN66" s="17">
        <v>17267</v>
      </c>
      <c r="AO66" s="17">
        <v>8426</v>
      </c>
      <c r="AP66" s="17">
        <v>259009</v>
      </c>
      <c r="AQ66" s="17">
        <v>11954</v>
      </c>
      <c r="AR66" s="17">
        <v>74111</v>
      </c>
      <c r="AS66" s="17">
        <v>44083</v>
      </c>
      <c r="AT66" s="17">
        <v>120413</v>
      </c>
      <c r="AU66" s="17">
        <v>38208</v>
      </c>
      <c r="AV66" s="17">
        <v>60794</v>
      </c>
      <c r="AW66" s="17">
        <v>110</v>
      </c>
      <c r="AX66" s="17">
        <v>5942</v>
      </c>
      <c r="AY66" s="17">
        <v>102765</v>
      </c>
      <c r="AZ66" s="17">
        <v>6085</v>
      </c>
      <c r="BA66" s="17">
        <v>16774</v>
      </c>
      <c r="BB66" s="17">
        <v>31625</v>
      </c>
      <c r="BC66" s="17">
        <v>18545</v>
      </c>
      <c r="BD66" s="17">
        <v>2663</v>
      </c>
      <c r="BE66" s="17">
        <v>2149</v>
      </c>
      <c r="BF66" s="17">
        <v>2561</v>
      </c>
      <c r="BG66" s="17">
        <v>34140</v>
      </c>
      <c r="BH66" s="17">
        <v>12817</v>
      </c>
      <c r="BI66" s="17">
        <v>49806</v>
      </c>
      <c r="BJ66" s="17">
        <v>2982</v>
      </c>
      <c r="BK66" s="17">
        <v>13800</v>
      </c>
      <c r="BL66" s="17">
        <v>10203</v>
      </c>
      <c r="BM66" s="17">
        <v>691</v>
      </c>
      <c r="BN66" s="17">
        <v>127505</v>
      </c>
      <c r="BO66" s="17">
        <v>932</v>
      </c>
      <c r="BP66" s="17">
        <v>12002</v>
      </c>
      <c r="BQ66" s="17">
        <v>6937</v>
      </c>
      <c r="BR66" s="17">
        <v>10695</v>
      </c>
      <c r="BS66" s="17">
        <v>12803</v>
      </c>
      <c r="BT66" s="17">
        <v>35357</v>
      </c>
      <c r="BU66" s="17">
        <v>12663</v>
      </c>
      <c r="BV66" s="17">
        <v>9581</v>
      </c>
      <c r="BW66" s="17">
        <v>4453</v>
      </c>
      <c r="BX66" s="17">
        <v>18545</v>
      </c>
      <c r="BY66" s="17">
        <v>1632</v>
      </c>
      <c r="BZ66" s="17">
        <v>6663</v>
      </c>
      <c r="CA66" s="17">
        <v>12935</v>
      </c>
      <c r="CB66" s="17">
        <v>33768</v>
      </c>
      <c r="CC66" s="17">
        <v>11463</v>
      </c>
      <c r="CD66" s="17">
        <v>12222</v>
      </c>
      <c r="CE66" s="17">
        <v>7832</v>
      </c>
      <c r="CF66" s="17">
        <v>0</v>
      </c>
      <c r="CG66" s="18">
        <f t="shared" si="0"/>
        <v>1643481</v>
      </c>
      <c r="CH66" s="17">
        <v>290251</v>
      </c>
      <c r="CI66" s="17">
        <v>135949</v>
      </c>
      <c r="CJ66" s="18">
        <f t="shared" si="1"/>
        <v>426200</v>
      </c>
      <c r="CK66" s="17">
        <v>0</v>
      </c>
      <c r="CL66" s="17">
        <v>0</v>
      </c>
      <c r="CM66" s="18">
        <f t="shared" si="2"/>
        <v>0</v>
      </c>
      <c r="CN66" s="18">
        <v>0</v>
      </c>
      <c r="CO66" s="18">
        <v>67421</v>
      </c>
      <c r="CP66" s="18">
        <f t="shared" si="3"/>
        <v>493621</v>
      </c>
      <c r="CQ66" s="19">
        <f t="shared" si="4"/>
        <v>2137102</v>
      </c>
    </row>
    <row r="67" spans="1:95" ht="15" customHeight="1">
      <c r="A67" s="53">
        <v>65</v>
      </c>
      <c r="B67" s="60" t="s">
        <v>58</v>
      </c>
      <c r="C67" s="11">
        <v>2432</v>
      </c>
      <c r="D67" s="6">
        <v>6</v>
      </c>
      <c r="E67" s="6">
        <v>0</v>
      </c>
      <c r="F67" s="6">
        <v>624</v>
      </c>
      <c r="G67" s="6">
        <v>10466</v>
      </c>
      <c r="H67" s="6">
        <v>0</v>
      </c>
      <c r="I67" s="6">
        <v>1264</v>
      </c>
      <c r="J67" s="6">
        <v>1493</v>
      </c>
      <c r="K67" s="6">
        <v>146</v>
      </c>
      <c r="L67" s="6">
        <v>3225</v>
      </c>
      <c r="M67" s="6">
        <v>4818</v>
      </c>
      <c r="N67" s="6">
        <v>1693</v>
      </c>
      <c r="O67" s="6">
        <v>2863</v>
      </c>
      <c r="P67" s="6">
        <v>294</v>
      </c>
      <c r="Q67" s="6">
        <v>3169</v>
      </c>
      <c r="R67" s="6">
        <v>8</v>
      </c>
      <c r="S67" s="6">
        <v>3902</v>
      </c>
      <c r="T67" s="6">
        <v>17923</v>
      </c>
      <c r="U67" s="6">
        <v>2915</v>
      </c>
      <c r="V67" s="6">
        <v>78</v>
      </c>
      <c r="W67" s="6">
        <v>3218</v>
      </c>
      <c r="X67" s="6">
        <v>54</v>
      </c>
      <c r="Y67" s="6">
        <v>50</v>
      </c>
      <c r="Z67" s="6">
        <v>1544</v>
      </c>
      <c r="AA67" s="6">
        <v>366</v>
      </c>
      <c r="AB67" s="6">
        <v>2425</v>
      </c>
      <c r="AC67" s="6">
        <v>61</v>
      </c>
      <c r="AD67" s="6">
        <v>829</v>
      </c>
      <c r="AE67" s="6">
        <v>2897</v>
      </c>
      <c r="AF67" s="6">
        <v>1352</v>
      </c>
      <c r="AG67" s="6">
        <v>996</v>
      </c>
      <c r="AH67" s="6">
        <v>9479</v>
      </c>
      <c r="AI67" s="6">
        <v>215</v>
      </c>
      <c r="AJ67" s="6">
        <v>691</v>
      </c>
      <c r="AK67" s="6">
        <v>5732</v>
      </c>
      <c r="AL67" s="6">
        <v>0</v>
      </c>
      <c r="AM67" s="6">
        <v>7548</v>
      </c>
      <c r="AN67" s="6">
        <v>7286</v>
      </c>
      <c r="AO67" s="6">
        <v>1395</v>
      </c>
      <c r="AP67" s="6">
        <v>17013</v>
      </c>
      <c r="AQ67" s="6">
        <v>5187</v>
      </c>
      <c r="AR67" s="6">
        <v>31005</v>
      </c>
      <c r="AS67" s="6">
        <v>99786</v>
      </c>
      <c r="AT67" s="6">
        <v>464</v>
      </c>
      <c r="AU67" s="6">
        <v>0</v>
      </c>
      <c r="AV67" s="6">
        <v>13001</v>
      </c>
      <c r="AW67" s="6">
        <v>83</v>
      </c>
      <c r="AX67" s="6">
        <v>18518</v>
      </c>
      <c r="AY67" s="6">
        <v>546</v>
      </c>
      <c r="AZ67" s="6">
        <v>8372</v>
      </c>
      <c r="BA67" s="6">
        <v>8918</v>
      </c>
      <c r="BB67" s="6">
        <v>197</v>
      </c>
      <c r="BC67" s="6">
        <v>1596</v>
      </c>
      <c r="BD67" s="6">
        <v>51</v>
      </c>
      <c r="BE67" s="6">
        <v>164</v>
      </c>
      <c r="BF67" s="6">
        <v>1155</v>
      </c>
      <c r="BG67" s="6">
        <v>5564</v>
      </c>
      <c r="BH67" s="6">
        <v>1089</v>
      </c>
      <c r="BI67" s="6">
        <v>1364</v>
      </c>
      <c r="BJ67" s="6">
        <v>3339</v>
      </c>
      <c r="BK67" s="6">
        <v>2687</v>
      </c>
      <c r="BL67" s="6">
        <v>859</v>
      </c>
      <c r="BM67" s="6">
        <v>23</v>
      </c>
      <c r="BN67" s="6">
        <v>37</v>
      </c>
      <c r="BO67" s="6">
        <v>16373</v>
      </c>
      <c r="BP67" s="6">
        <v>41</v>
      </c>
      <c r="BQ67" s="6">
        <v>2380</v>
      </c>
      <c r="BR67" s="6">
        <v>52</v>
      </c>
      <c r="BS67" s="6">
        <v>7349</v>
      </c>
      <c r="BT67" s="6">
        <v>29929</v>
      </c>
      <c r="BU67" s="6">
        <v>3633</v>
      </c>
      <c r="BV67" s="6">
        <v>3926</v>
      </c>
      <c r="BW67" s="6">
        <v>61</v>
      </c>
      <c r="BX67" s="6">
        <v>1697</v>
      </c>
      <c r="BY67" s="6">
        <v>532</v>
      </c>
      <c r="BZ67" s="6">
        <v>2527</v>
      </c>
      <c r="CA67" s="6">
        <v>5955</v>
      </c>
      <c r="CB67" s="6">
        <v>3896</v>
      </c>
      <c r="CC67" s="6">
        <v>1637</v>
      </c>
      <c r="CD67" s="6">
        <v>1897</v>
      </c>
      <c r="CE67" s="6">
        <v>2095</v>
      </c>
      <c r="CF67" s="6">
        <v>0</v>
      </c>
      <c r="CG67" s="4">
        <f t="shared" si="0"/>
        <v>408455</v>
      </c>
      <c r="CH67" s="6">
        <v>0</v>
      </c>
      <c r="CI67" s="6">
        <v>0</v>
      </c>
      <c r="CJ67" s="4">
        <f t="shared" si="1"/>
        <v>0</v>
      </c>
      <c r="CK67" s="6">
        <v>0</v>
      </c>
      <c r="CL67" s="6">
        <v>0</v>
      </c>
      <c r="CM67" s="4">
        <f t="shared" si="2"/>
        <v>0</v>
      </c>
      <c r="CN67" s="4">
        <v>0</v>
      </c>
      <c r="CO67" s="4">
        <v>11995</v>
      </c>
      <c r="CP67" s="4">
        <f t="shared" si="3"/>
        <v>11995</v>
      </c>
      <c r="CQ67" s="8">
        <f t="shared" si="4"/>
        <v>420450</v>
      </c>
    </row>
    <row r="68" spans="1:95" ht="15" customHeight="1">
      <c r="A68" s="53">
        <v>66</v>
      </c>
      <c r="B68" s="60" t="s">
        <v>59</v>
      </c>
      <c r="C68" s="21">
        <v>0</v>
      </c>
      <c r="D68" s="17">
        <v>238</v>
      </c>
      <c r="E68" s="17">
        <v>0</v>
      </c>
      <c r="F68" s="17">
        <v>3457</v>
      </c>
      <c r="G68" s="17">
        <v>366</v>
      </c>
      <c r="H68" s="17">
        <v>185</v>
      </c>
      <c r="I68" s="17">
        <v>463</v>
      </c>
      <c r="J68" s="17">
        <v>332</v>
      </c>
      <c r="K68" s="17">
        <v>7</v>
      </c>
      <c r="L68" s="17">
        <v>403</v>
      </c>
      <c r="M68" s="17">
        <v>587</v>
      </c>
      <c r="N68" s="17">
        <v>140</v>
      </c>
      <c r="O68" s="17">
        <v>295</v>
      </c>
      <c r="P68" s="17">
        <v>65</v>
      </c>
      <c r="Q68" s="17">
        <v>203</v>
      </c>
      <c r="R68" s="17">
        <v>100</v>
      </c>
      <c r="S68" s="17">
        <v>1354</v>
      </c>
      <c r="T68" s="17">
        <v>2359</v>
      </c>
      <c r="U68" s="17">
        <v>826</v>
      </c>
      <c r="V68" s="17">
        <v>19</v>
      </c>
      <c r="W68" s="17">
        <v>322</v>
      </c>
      <c r="X68" s="17">
        <v>638</v>
      </c>
      <c r="Y68" s="17">
        <v>308</v>
      </c>
      <c r="Z68" s="17">
        <v>263</v>
      </c>
      <c r="AA68" s="17">
        <v>510</v>
      </c>
      <c r="AB68" s="17">
        <v>816</v>
      </c>
      <c r="AC68" s="17">
        <v>375</v>
      </c>
      <c r="AD68" s="17">
        <v>535</v>
      </c>
      <c r="AE68" s="17">
        <v>1873</v>
      </c>
      <c r="AF68" s="17">
        <v>140</v>
      </c>
      <c r="AG68" s="17">
        <v>190</v>
      </c>
      <c r="AH68" s="17">
        <v>1287</v>
      </c>
      <c r="AI68" s="17">
        <v>153</v>
      </c>
      <c r="AJ68" s="17">
        <v>130</v>
      </c>
      <c r="AK68" s="17">
        <v>1225</v>
      </c>
      <c r="AL68" s="17">
        <v>7923</v>
      </c>
      <c r="AM68" s="17">
        <v>436</v>
      </c>
      <c r="AN68" s="17">
        <v>3437</v>
      </c>
      <c r="AO68" s="17">
        <v>516</v>
      </c>
      <c r="AP68" s="17">
        <v>12387</v>
      </c>
      <c r="AQ68" s="17">
        <v>2199</v>
      </c>
      <c r="AR68" s="17">
        <v>6024</v>
      </c>
      <c r="AS68" s="17">
        <v>6131</v>
      </c>
      <c r="AT68" s="17">
        <v>446</v>
      </c>
      <c r="AU68" s="17">
        <v>1090</v>
      </c>
      <c r="AV68" s="17">
        <v>1167</v>
      </c>
      <c r="AW68" s="17">
        <v>249</v>
      </c>
      <c r="AX68" s="17">
        <v>5657</v>
      </c>
      <c r="AY68" s="17">
        <v>3923</v>
      </c>
      <c r="AZ68" s="17">
        <v>1050</v>
      </c>
      <c r="BA68" s="17">
        <v>1845</v>
      </c>
      <c r="BB68" s="17">
        <v>3973</v>
      </c>
      <c r="BC68" s="17">
        <v>346</v>
      </c>
      <c r="BD68" s="17">
        <v>726</v>
      </c>
      <c r="BE68" s="17">
        <v>544</v>
      </c>
      <c r="BF68" s="17">
        <v>760</v>
      </c>
      <c r="BG68" s="17">
        <v>399</v>
      </c>
      <c r="BH68" s="17">
        <v>914</v>
      </c>
      <c r="BI68" s="17">
        <v>4088</v>
      </c>
      <c r="BJ68" s="17">
        <v>1</v>
      </c>
      <c r="BK68" s="17">
        <v>741</v>
      </c>
      <c r="BL68" s="17">
        <v>1288</v>
      </c>
      <c r="BM68" s="17">
        <v>22</v>
      </c>
      <c r="BN68" s="17">
        <v>2137</v>
      </c>
      <c r="BO68" s="17">
        <v>160</v>
      </c>
      <c r="BP68" s="17">
        <v>72205</v>
      </c>
      <c r="BQ68" s="17">
        <v>413</v>
      </c>
      <c r="BR68" s="17">
        <v>293</v>
      </c>
      <c r="BS68" s="17">
        <v>1600</v>
      </c>
      <c r="BT68" s="17">
        <v>14584</v>
      </c>
      <c r="BU68" s="17">
        <v>2388</v>
      </c>
      <c r="BV68" s="17">
        <v>444</v>
      </c>
      <c r="BW68" s="17">
        <v>2322</v>
      </c>
      <c r="BX68" s="17">
        <v>693</v>
      </c>
      <c r="BY68" s="17">
        <v>376</v>
      </c>
      <c r="BZ68" s="17">
        <v>445</v>
      </c>
      <c r="CA68" s="17">
        <v>5170</v>
      </c>
      <c r="CB68" s="17">
        <v>1352</v>
      </c>
      <c r="CC68" s="17">
        <v>2456</v>
      </c>
      <c r="CD68" s="17">
        <v>390</v>
      </c>
      <c r="CE68" s="17">
        <v>1805</v>
      </c>
      <c r="CF68" s="17">
        <v>0</v>
      </c>
      <c r="CG68" s="18">
        <f aca="true" t="shared" si="5" ref="CG68:CG86">SUM(C68:CF68)</f>
        <v>197679</v>
      </c>
      <c r="CH68" s="17">
        <v>782410</v>
      </c>
      <c r="CI68" s="17">
        <v>54583</v>
      </c>
      <c r="CJ68" s="18">
        <f aca="true" t="shared" si="6" ref="CJ68:CJ86">+CH68+CI68</f>
        <v>836993</v>
      </c>
      <c r="CK68" s="17">
        <v>70764</v>
      </c>
      <c r="CL68" s="17">
        <v>0</v>
      </c>
      <c r="CM68" s="18">
        <f aca="true" t="shared" si="7" ref="CM68:CM86">+CK68+CL68</f>
        <v>70764</v>
      </c>
      <c r="CN68" s="18">
        <v>0</v>
      </c>
      <c r="CO68" s="18">
        <v>0</v>
      </c>
      <c r="CP68" s="18">
        <f aca="true" t="shared" si="8" ref="CP68:CP84">+CJ68+CM68+CN68+CO68</f>
        <v>907757</v>
      </c>
      <c r="CQ68" s="19">
        <f aca="true" t="shared" si="9" ref="CQ68:CQ84">+CP68+CG68</f>
        <v>1105436</v>
      </c>
    </row>
    <row r="69" spans="1:95" ht="15" customHeight="1">
      <c r="A69" s="53">
        <v>67</v>
      </c>
      <c r="B69" s="60" t="s">
        <v>60</v>
      </c>
      <c r="C69" s="11">
        <v>395</v>
      </c>
      <c r="D69" s="6">
        <v>1237</v>
      </c>
      <c r="E69" s="6">
        <v>0</v>
      </c>
      <c r="F69" s="6">
        <v>4670</v>
      </c>
      <c r="G69" s="6">
        <v>1007</v>
      </c>
      <c r="H69" s="6">
        <v>50</v>
      </c>
      <c r="I69" s="6">
        <v>114</v>
      </c>
      <c r="J69" s="6">
        <v>2311</v>
      </c>
      <c r="K69" s="6">
        <v>1250</v>
      </c>
      <c r="L69" s="6">
        <v>909</v>
      </c>
      <c r="M69" s="6">
        <v>1635</v>
      </c>
      <c r="N69" s="6">
        <v>4278</v>
      </c>
      <c r="O69" s="6">
        <v>2629</v>
      </c>
      <c r="P69" s="6">
        <v>268</v>
      </c>
      <c r="Q69" s="6">
        <v>1282</v>
      </c>
      <c r="R69" s="6">
        <v>1174</v>
      </c>
      <c r="S69" s="6">
        <v>57383</v>
      </c>
      <c r="T69" s="6">
        <v>7867</v>
      </c>
      <c r="U69" s="6">
        <v>2050</v>
      </c>
      <c r="V69" s="6">
        <v>1938</v>
      </c>
      <c r="W69" s="6">
        <v>1442</v>
      </c>
      <c r="X69" s="6">
        <v>2788</v>
      </c>
      <c r="Y69" s="6">
        <v>2137</v>
      </c>
      <c r="Z69" s="6">
        <v>192</v>
      </c>
      <c r="AA69" s="6">
        <v>2687</v>
      </c>
      <c r="AB69" s="6">
        <v>2722</v>
      </c>
      <c r="AC69" s="6">
        <v>639</v>
      </c>
      <c r="AD69" s="6">
        <v>3670</v>
      </c>
      <c r="AE69" s="6">
        <v>895</v>
      </c>
      <c r="AF69" s="6">
        <v>1843</v>
      </c>
      <c r="AG69" s="6">
        <v>1327</v>
      </c>
      <c r="AH69" s="6">
        <v>4641</v>
      </c>
      <c r="AI69" s="6">
        <v>750</v>
      </c>
      <c r="AJ69" s="6">
        <v>694</v>
      </c>
      <c r="AK69" s="6">
        <v>2560</v>
      </c>
      <c r="AL69" s="6">
        <v>73282</v>
      </c>
      <c r="AM69" s="6">
        <v>3508</v>
      </c>
      <c r="AN69" s="6">
        <v>5006</v>
      </c>
      <c r="AO69" s="6">
        <v>6235</v>
      </c>
      <c r="AP69" s="6">
        <v>47312</v>
      </c>
      <c r="AQ69" s="6">
        <v>7250</v>
      </c>
      <c r="AR69" s="6">
        <v>89017</v>
      </c>
      <c r="AS69" s="6">
        <v>46949</v>
      </c>
      <c r="AT69" s="6">
        <v>5135</v>
      </c>
      <c r="AU69" s="6">
        <v>704</v>
      </c>
      <c r="AV69" s="6">
        <v>40807</v>
      </c>
      <c r="AW69" s="6">
        <v>1980</v>
      </c>
      <c r="AX69" s="6">
        <v>19642</v>
      </c>
      <c r="AY69" s="6">
        <v>14981</v>
      </c>
      <c r="AZ69" s="6">
        <v>5310</v>
      </c>
      <c r="BA69" s="6">
        <v>4796</v>
      </c>
      <c r="BB69" s="6">
        <v>859</v>
      </c>
      <c r="BC69" s="6">
        <v>4505</v>
      </c>
      <c r="BD69" s="6">
        <v>63844</v>
      </c>
      <c r="BE69" s="6">
        <v>949</v>
      </c>
      <c r="BF69" s="6">
        <v>1542</v>
      </c>
      <c r="BG69" s="6">
        <v>6439</v>
      </c>
      <c r="BH69" s="6">
        <v>3113</v>
      </c>
      <c r="BI69" s="6">
        <v>8323</v>
      </c>
      <c r="BJ69" s="6">
        <v>2</v>
      </c>
      <c r="BK69" s="6">
        <v>83</v>
      </c>
      <c r="BL69" s="6">
        <v>2642</v>
      </c>
      <c r="BM69" s="6">
        <v>1584</v>
      </c>
      <c r="BN69" s="6">
        <v>4156</v>
      </c>
      <c r="BO69" s="6">
        <v>253</v>
      </c>
      <c r="BP69" s="6">
        <v>5535</v>
      </c>
      <c r="BQ69" s="6">
        <v>28008</v>
      </c>
      <c r="BR69" s="6">
        <v>4986</v>
      </c>
      <c r="BS69" s="6">
        <v>8534</v>
      </c>
      <c r="BT69" s="6">
        <v>86694</v>
      </c>
      <c r="BU69" s="6">
        <v>7274</v>
      </c>
      <c r="BV69" s="6">
        <v>16828</v>
      </c>
      <c r="BW69" s="6">
        <v>15059</v>
      </c>
      <c r="BX69" s="6">
        <v>28654</v>
      </c>
      <c r="BY69" s="6">
        <v>4830</v>
      </c>
      <c r="BZ69" s="6">
        <v>2278</v>
      </c>
      <c r="CA69" s="6">
        <v>11320</v>
      </c>
      <c r="CB69" s="6">
        <v>24186</v>
      </c>
      <c r="CC69" s="6">
        <v>4422</v>
      </c>
      <c r="CD69" s="6">
        <v>467</v>
      </c>
      <c r="CE69" s="6">
        <v>5637</v>
      </c>
      <c r="CF69" s="6">
        <v>0</v>
      </c>
      <c r="CG69" s="4">
        <f t="shared" si="5"/>
        <v>846354</v>
      </c>
      <c r="CH69" s="6">
        <v>27618</v>
      </c>
      <c r="CI69" s="6">
        <v>0</v>
      </c>
      <c r="CJ69" s="4">
        <f t="shared" si="6"/>
        <v>27618</v>
      </c>
      <c r="CK69" s="6">
        <v>0</v>
      </c>
      <c r="CL69" s="6">
        <v>0</v>
      </c>
      <c r="CM69" s="4">
        <f t="shared" si="7"/>
        <v>0</v>
      </c>
      <c r="CN69" s="4">
        <v>0</v>
      </c>
      <c r="CO69" s="4">
        <v>7712</v>
      </c>
      <c r="CP69" s="4">
        <f t="shared" si="8"/>
        <v>35330</v>
      </c>
      <c r="CQ69" s="8">
        <f t="shared" si="9"/>
        <v>881684</v>
      </c>
    </row>
    <row r="70" spans="1:95" ht="15" customHeight="1">
      <c r="A70" s="53">
        <v>68</v>
      </c>
      <c r="B70" s="60" t="s">
        <v>61</v>
      </c>
      <c r="C70" s="21">
        <v>7713</v>
      </c>
      <c r="D70" s="17">
        <v>8887</v>
      </c>
      <c r="E70" s="17">
        <v>0</v>
      </c>
      <c r="F70" s="17">
        <v>2904</v>
      </c>
      <c r="G70" s="17">
        <v>2262</v>
      </c>
      <c r="H70" s="17">
        <v>218</v>
      </c>
      <c r="I70" s="17">
        <v>905</v>
      </c>
      <c r="J70" s="17">
        <v>9932</v>
      </c>
      <c r="K70" s="17">
        <v>3904</v>
      </c>
      <c r="L70" s="17">
        <v>4520</v>
      </c>
      <c r="M70" s="17">
        <v>1186</v>
      </c>
      <c r="N70" s="17">
        <v>1963</v>
      </c>
      <c r="O70" s="17">
        <v>1381</v>
      </c>
      <c r="P70" s="17">
        <v>565</v>
      </c>
      <c r="Q70" s="17">
        <v>4905</v>
      </c>
      <c r="R70" s="17">
        <v>280</v>
      </c>
      <c r="S70" s="17">
        <v>17770</v>
      </c>
      <c r="T70" s="17">
        <v>6429</v>
      </c>
      <c r="U70" s="17">
        <v>3281</v>
      </c>
      <c r="V70" s="17">
        <v>180</v>
      </c>
      <c r="W70" s="17">
        <v>1819</v>
      </c>
      <c r="X70" s="17">
        <v>3610</v>
      </c>
      <c r="Y70" s="17">
        <v>83</v>
      </c>
      <c r="Z70" s="17">
        <v>1305</v>
      </c>
      <c r="AA70" s="17">
        <v>8005</v>
      </c>
      <c r="AB70" s="17">
        <v>4331</v>
      </c>
      <c r="AC70" s="17">
        <v>3688</v>
      </c>
      <c r="AD70" s="17">
        <v>3357</v>
      </c>
      <c r="AE70" s="17">
        <v>667</v>
      </c>
      <c r="AF70" s="17">
        <v>1860</v>
      </c>
      <c r="AG70" s="17">
        <v>5138</v>
      </c>
      <c r="AH70" s="17">
        <v>3925</v>
      </c>
      <c r="AI70" s="17">
        <v>1947</v>
      </c>
      <c r="AJ70" s="17">
        <v>2049</v>
      </c>
      <c r="AK70" s="17">
        <v>2371</v>
      </c>
      <c r="AL70" s="17">
        <v>33792</v>
      </c>
      <c r="AM70" s="17">
        <v>7596</v>
      </c>
      <c r="AN70" s="17">
        <v>9166</v>
      </c>
      <c r="AO70" s="17">
        <v>8264</v>
      </c>
      <c r="AP70" s="17">
        <v>48789</v>
      </c>
      <c r="AQ70" s="17">
        <v>24260</v>
      </c>
      <c r="AR70" s="17">
        <v>87839</v>
      </c>
      <c r="AS70" s="17">
        <v>198582</v>
      </c>
      <c r="AT70" s="17">
        <v>27657</v>
      </c>
      <c r="AU70" s="17">
        <v>3027</v>
      </c>
      <c r="AV70" s="17">
        <v>61773</v>
      </c>
      <c r="AW70" s="17">
        <v>2055</v>
      </c>
      <c r="AX70" s="17">
        <v>55013</v>
      </c>
      <c r="AY70" s="17">
        <v>65106</v>
      </c>
      <c r="AZ70" s="17">
        <v>1632</v>
      </c>
      <c r="BA70" s="17">
        <v>2386</v>
      </c>
      <c r="BB70" s="17">
        <v>9432</v>
      </c>
      <c r="BC70" s="17">
        <v>18920</v>
      </c>
      <c r="BD70" s="17">
        <v>40121</v>
      </c>
      <c r="BE70" s="17">
        <v>5129</v>
      </c>
      <c r="BF70" s="17">
        <v>20483</v>
      </c>
      <c r="BG70" s="17">
        <v>50620</v>
      </c>
      <c r="BH70" s="17">
        <v>34236</v>
      </c>
      <c r="BI70" s="17">
        <v>25506</v>
      </c>
      <c r="BJ70" s="17">
        <v>15091</v>
      </c>
      <c r="BK70" s="17">
        <v>6959</v>
      </c>
      <c r="BL70" s="17">
        <v>9443</v>
      </c>
      <c r="BM70" s="17">
        <v>431</v>
      </c>
      <c r="BN70" s="17">
        <v>38918</v>
      </c>
      <c r="BO70" s="17">
        <v>222</v>
      </c>
      <c r="BP70" s="17">
        <v>1530</v>
      </c>
      <c r="BQ70" s="17">
        <v>1612</v>
      </c>
      <c r="BR70" s="17">
        <v>63636</v>
      </c>
      <c r="BS70" s="17">
        <v>5330</v>
      </c>
      <c r="BT70" s="17">
        <v>285802</v>
      </c>
      <c r="BU70" s="17">
        <v>44645</v>
      </c>
      <c r="BV70" s="17">
        <v>60270</v>
      </c>
      <c r="BW70" s="17">
        <v>70851</v>
      </c>
      <c r="BX70" s="17">
        <v>111743</v>
      </c>
      <c r="BY70" s="17">
        <v>24031</v>
      </c>
      <c r="BZ70" s="17">
        <v>48972</v>
      </c>
      <c r="CA70" s="17">
        <v>22106</v>
      </c>
      <c r="CB70" s="17">
        <v>30155</v>
      </c>
      <c r="CC70" s="17">
        <v>13740</v>
      </c>
      <c r="CD70" s="17">
        <v>374</v>
      </c>
      <c r="CE70" s="17">
        <v>16927</v>
      </c>
      <c r="CF70" s="17">
        <v>0</v>
      </c>
      <c r="CG70" s="18">
        <f t="shared" si="5"/>
        <v>1837512</v>
      </c>
      <c r="CH70" s="17">
        <v>50951</v>
      </c>
      <c r="CI70" s="17">
        <v>0</v>
      </c>
      <c r="CJ70" s="18">
        <f t="shared" si="6"/>
        <v>50951</v>
      </c>
      <c r="CK70" s="17">
        <v>0</v>
      </c>
      <c r="CL70" s="17">
        <v>22082</v>
      </c>
      <c r="CM70" s="18">
        <f t="shared" si="7"/>
        <v>22082</v>
      </c>
      <c r="CN70" s="18">
        <v>0</v>
      </c>
      <c r="CO70" s="18">
        <v>2929</v>
      </c>
      <c r="CP70" s="18">
        <f t="shared" si="8"/>
        <v>75962</v>
      </c>
      <c r="CQ70" s="19">
        <f t="shared" si="9"/>
        <v>1913474</v>
      </c>
    </row>
    <row r="71" spans="1:95" ht="15" customHeight="1">
      <c r="A71" s="53">
        <v>69</v>
      </c>
      <c r="B71" s="60" t="s">
        <v>62</v>
      </c>
      <c r="C71" s="11">
        <v>2191</v>
      </c>
      <c r="D71" s="6">
        <v>473</v>
      </c>
      <c r="E71" s="6">
        <v>0</v>
      </c>
      <c r="F71" s="6">
        <v>15170</v>
      </c>
      <c r="G71" s="6">
        <v>3467</v>
      </c>
      <c r="H71" s="6">
        <v>2133</v>
      </c>
      <c r="I71" s="6">
        <v>1569</v>
      </c>
      <c r="J71" s="6">
        <v>5007</v>
      </c>
      <c r="K71" s="6">
        <v>1082</v>
      </c>
      <c r="L71" s="6">
        <v>2858</v>
      </c>
      <c r="M71" s="6">
        <v>248</v>
      </c>
      <c r="N71" s="6">
        <v>57812</v>
      </c>
      <c r="O71" s="6">
        <v>2801</v>
      </c>
      <c r="P71" s="6">
        <v>104</v>
      </c>
      <c r="Q71" s="6">
        <v>3989</v>
      </c>
      <c r="R71" s="6">
        <v>555</v>
      </c>
      <c r="S71" s="6">
        <v>2944</v>
      </c>
      <c r="T71" s="6">
        <v>1178</v>
      </c>
      <c r="U71" s="6">
        <v>1285</v>
      </c>
      <c r="V71" s="6">
        <v>181</v>
      </c>
      <c r="W71" s="6">
        <v>693</v>
      </c>
      <c r="X71" s="6">
        <v>173</v>
      </c>
      <c r="Y71" s="6">
        <v>71</v>
      </c>
      <c r="Z71" s="6">
        <v>96</v>
      </c>
      <c r="AA71" s="6">
        <v>86</v>
      </c>
      <c r="AB71" s="6">
        <v>5452</v>
      </c>
      <c r="AC71" s="6">
        <v>8306</v>
      </c>
      <c r="AD71" s="6">
        <v>3668</v>
      </c>
      <c r="AE71" s="6">
        <v>2642</v>
      </c>
      <c r="AF71" s="6">
        <v>260</v>
      </c>
      <c r="AG71" s="6">
        <v>1593</v>
      </c>
      <c r="AH71" s="6">
        <v>195</v>
      </c>
      <c r="AI71" s="6">
        <v>3124</v>
      </c>
      <c r="AJ71" s="6">
        <v>2645</v>
      </c>
      <c r="AK71" s="6">
        <v>8691</v>
      </c>
      <c r="AL71" s="6">
        <v>119882</v>
      </c>
      <c r="AM71" s="6">
        <v>507</v>
      </c>
      <c r="AN71" s="6">
        <v>17517</v>
      </c>
      <c r="AO71" s="6">
        <v>5377</v>
      </c>
      <c r="AP71" s="6">
        <v>35352</v>
      </c>
      <c r="AQ71" s="6">
        <v>6206</v>
      </c>
      <c r="AR71" s="6">
        <v>134524</v>
      </c>
      <c r="AS71" s="6">
        <v>27093</v>
      </c>
      <c r="AT71" s="6">
        <v>13712</v>
      </c>
      <c r="AU71" s="6">
        <v>931</v>
      </c>
      <c r="AV71" s="6">
        <v>13182</v>
      </c>
      <c r="AW71" s="6">
        <v>5319</v>
      </c>
      <c r="AX71" s="6">
        <v>17278</v>
      </c>
      <c r="AY71" s="6">
        <v>8778</v>
      </c>
      <c r="AZ71" s="6">
        <v>4344</v>
      </c>
      <c r="BA71" s="6">
        <v>907</v>
      </c>
      <c r="BB71" s="6">
        <v>15131</v>
      </c>
      <c r="BC71" s="6">
        <v>9783</v>
      </c>
      <c r="BD71" s="6">
        <v>53314</v>
      </c>
      <c r="BE71" s="6">
        <v>11703</v>
      </c>
      <c r="BF71" s="6">
        <v>5421</v>
      </c>
      <c r="BG71" s="6">
        <v>49949</v>
      </c>
      <c r="BH71" s="6">
        <v>51340</v>
      </c>
      <c r="BI71" s="6">
        <v>38334</v>
      </c>
      <c r="BJ71" s="6">
        <v>2385</v>
      </c>
      <c r="BK71" s="6">
        <v>9313</v>
      </c>
      <c r="BL71" s="6">
        <v>7818</v>
      </c>
      <c r="BM71" s="6">
        <v>131</v>
      </c>
      <c r="BN71" s="6">
        <v>597</v>
      </c>
      <c r="BO71" s="6">
        <v>355</v>
      </c>
      <c r="BP71" s="6">
        <v>4502</v>
      </c>
      <c r="BQ71" s="6">
        <v>2853</v>
      </c>
      <c r="BR71" s="6">
        <v>895</v>
      </c>
      <c r="BS71" s="6">
        <v>83392</v>
      </c>
      <c r="BT71" s="6">
        <v>114261</v>
      </c>
      <c r="BU71" s="6">
        <v>18703</v>
      </c>
      <c r="BV71" s="6">
        <v>22238</v>
      </c>
      <c r="BW71" s="6">
        <v>10484</v>
      </c>
      <c r="BX71" s="6">
        <v>15820</v>
      </c>
      <c r="BY71" s="6">
        <v>4508</v>
      </c>
      <c r="BZ71" s="6">
        <v>22269</v>
      </c>
      <c r="CA71" s="6">
        <v>4817</v>
      </c>
      <c r="CB71" s="6">
        <v>9846</v>
      </c>
      <c r="CC71" s="6">
        <v>11246</v>
      </c>
      <c r="CD71" s="6">
        <v>138</v>
      </c>
      <c r="CE71" s="6">
        <v>5468</v>
      </c>
      <c r="CF71" s="6">
        <v>0</v>
      </c>
      <c r="CG71" s="4">
        <f t="shared" si="5"/>
        <v>1140665</v>
      </c>
      <c r="CH71" s="6">
        <v>12508</v>
      </c>
      <c r="CI71" s="6">
        <v>0</v>
      </c>
      <c r="CJ71" s="4">
        <f t="shared" si="6"/>
        <v>12508</v>
      </c>
      <c r="CK71" s="6">
        <v>0</v>
      </c>
      <c r="CL71" s="6">
        <v>18947</v>
      </c>
      <c r="CM71" s="4">
        <f t="shared" si="7"/>
        <v>18947</v>
      </c>
      <c r="CN71" s="4">
        <v>0</v>
      </c>
      <c r="CO71" s="4">
        <v>48592</v>
      </c>
      <c r="CP71" s="4">
        <f t="shared" si="8"/>
        <v>80047</v>
      </c>
      <c r="CQ71" s="8">
        <f t="shared" si="9"/>
        <v>1220712</v>
      </c>
    </row>
    <row r="72" spans="1:95" ht="15" customHeight="1">
      <c r="A72" s="53">
        <v>70</v>
      </c>
      <c r="B72" s="60" t="s">
        <v>63</v>
      </c>
      <c r="C72" s="21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  <c r="Z72" s="17">
        <v>0</v>
      </c>
      <c r="AA72" s="17">
        <v>0</v>
      </c>
      <c r="AB72" s="17">
        <v>0</v>
      </c>
      <c r="AC72" s="17">
        <v>0</v>
      </c>
      <c r="AD72" s="17">
        <v>0</v>
      </c>
      <c r="AE72" s="17">
        <v>0</v>
      </c>
      <c r="AF72" s="17">
        <v>0</v>
      </c>
      <c r="AG72" s="17">
        <v>0</v>
      </c>
      <c r="AH72" s="17">
        <v>0</v>
      </c>
      <c r="AI72" s="17">
        <v>0</v>
      </c>
      <c r="AJ72" s="17">
        <v>0</v>
      </c>
      <c r="AK72" s="17">
        <v>0</v>
      </c>
      <c r="AL72" s="17">
        <v>0</v>
      </c>
      <c r="AM72" s="17">
        <v>0</v>
      </c>
      <c r="AN72" s="17">
        <v>0</v>
      </c>
      <c r="AO72" s="17">
        <v>0</v>
      </c>
      <c r="AP72" s="17">
        <v>0</v>
      </c>
      <c r="AQ72" s="17">
        <v>0</v>
      </c>
      <c r="AR72" s="17">
        <v>0</v>
      </c>
      <c r="AS72" s="17">
        <v>0</v>
      </c>
      <c r="AT72" s="17">
        <v>0</v>
      </c>
      <c r="AU72" s="17">
        <v>0</v>
      </c>
      <c r="AV72" s="17">
        <v>0</v>
      </c>
      <c r="AW72" s="17">
        <v>0</v>
      </c>
      <c r="AX72" s="17">
        <v>0</v>
      </c>
      <c r="AY72" s="17">
        <v>0</v>
      </c>
      <c r="AZ72" s="17">
        <v>0</v>
      </c>
      <c r="BA72" s="17">
        <v>0</v>
      </c>
      <c r="BB72" s="17">
        <v>0</v>
      </c>
      <c r="BC72" s="17">
        <v>0</v>
      </c>
      <c r="BD72" s="17">
        <v>0</v>
      </c>
      <c r="BE72" s="17">
        <v>0</v>
      </c>
      <c r="BF72" s="17">
        <v>0</v>
      </c>
      <c r="BG72" s="17">
        <v>0</v>
      </c>
      <c r="BH72" s="17">
        <v>0</v>
      </c>
      <c r="BI72" s="17">
        <v>0</v>
      </c>
      <c r="BJ72" s="17">
        <v>0</v>
      </c>
      <c r="BK72" s="17">
        <v>0</v>
      </c>
      <c r="BL72" s="17">
        <v>0</v>
      </c>
      <c r="BM72" s="17">
        <v>0</v>
      </c>
      <c r="BN72" s="17">
        <v>0</v>
      </c>
      <c r="BO72" s="17">
        <v>0</v>
      </c>
      <c r="BP72" s="17">
        <v>0</v>
      </c>
      <c r="BQ72" s="17">
        <v>0</v>
      </c>
      <c r="BR72" s="17">
        <v>0</v>
      </c>
      <c r="BS72" s="17">
        <v>0</v>
      </c>
      <c r="BT72" s="17">
        <v>0</v>
      </c>
      <c r="BU72" s="17">
        <v>0</v>
      </c>
      <c r="BV72" s="17">
        <v>0</v>
      </c>
      <c r="BW72" s="17">
        <v>0</v>
      </c>
      <c r="BX72" s="17">
        <v>0</v>
      </c>
      <c r="BY72" s="17">
        <v>0</v>
      </c>
      <c r="BZ72" s="17">
        <v>0</v>
      </c>
      <c r="CA72" s="17">
        <v>0</v>
      </c>
      <c r="CB72" s="17">
        <v>0</v>
      </c>
      <c r="CC72" s="17">
        <v>0</v>
      </c>
      <c r="CD72" s="17">
        <v>0</v>
      </c>
      <c r="CE72" s="17">
        <v>0</v>
      </c>
      <c r="CF72" s="17">
        <v>0</v>
      </c>
      <c r="CG72" s="18">
        <f t="shared" si="5"/>
        <v>0</v>
      </c>
      <c r="CH72" s="17">
        <v>0</v>
      </c>
      <c r="CI72" s="17">
        <v>0</v>
      </c>
      <c r="CJ72" s="18">
        <f t="shared" si="6"/>
        <v>0</v>
      </c>
      <c r="CK72" s="17">
        <v>0</v>
      </c>
      <c r="CL72" s="17">
        <v>14259305</v>
      </c>
      <c r="CM72" s="18">
        <f t="shared" si="7"/>
        <v>14259305</v>
      </c>
      <c r="CN72" s="18">
        <v>0</v>
      </c>
      <c r="CO72" s="18">
        <v>0</v>
      </c>
      <c r="CP72" s="18">
        <f t="shared" si="8"/>
        <v>14259305</v>
      </c>
      <c r="CQ72" s="19">
        <f t="shared" si="9"/>
        <v>14259305</v>
      </c>
    </row>
    <row r="73" spans="1:95" ht="15" customHeight="1">
      <c r="A73" s="53">
        <v>71</v>
      </c>
      <c r="B73" s="60" t="s">
        <v>64</v>
      </c>
      <c r="C73" s="11">
        <v>4384</v>
      </c>
      <c r="D73" s="6">
        <v>13</v>
      </c>
      <c r="E73" s="6">
        <v>0</v>
      </c>
      <c r="F73" s="6">
        <v>1172</v>
      </c>
      <c r="G73" s="6">
        <v>761</v>
      </c>
      <c r="H73" s="6">
        <v>0</v>
      </c>
      <c r="I73" s="6">
        <v>1737</v>
      </c>
      <c r="J73" s="6">
        <v>6439</v>
      </c>
      <c r="K73" s="6">
        <v>649</v>
      </c>
      <c r="L73" s="6">
        <v>8647</v>
      </c>
      <c r="M73" s="6">
        <v>147</v>
      </c>
      <c r="N73" s="6">
        <v>334</v>
      </c>
      <c r="O73" s="6">
        <v>4041</v>
      </c>
      <c r="P73" s="6">
        <v>633</v>
      </c>
      <c r="Q73" s="6">
        <v>1581</v>
      </c>
      <c r="R73" s="6">
        <v>64</v>
      </c>
      <c r="S73" s="6">
        <v>2173</v>
      </c>
      <c r="T73" s="6">
        <v>9242</v>
      </c>
      <c r="U73" s="6">
        <v>159</v>
      </c>
      <c r="V73" s="6">
        <v>521</v>
      </c>
      <c r="W73" s="6">
        <v>2128</v>
      </c>
      <c r="X73" s="6">
        <v>286</v>
      </c>
      <c r="Y73" s="6">
        <v>73</v>
      </c>
      <c r="Z73" s="6">
        <v>0</v>
      </c>
      <c r="AA73" s="6">
        <v>37503</v>
      </c>
      <c r="AB73" s="6">
        <v>766</v>
      </c>
      <c r="AC73" s="6">
        <v>914</v>
      </c>
      <c r="AD73" s="6">
        <v>1776</v>
      </c>
      <c r="AE73" s="6">
        <v>2430</v>
      </c>
      <c r="AF73" s="6">
        <v>1785</v>
      </c>
      <c r="AG73" s="6">
        <v>1418</v>
      </c>
      <c r="AH73" s="6">
        <v>2501</v>
      </c>
      <c r="AI73" s="6">
        <v>139</v>
      </c>
      <c r="AJ73" s="6">
        <v>987</v>
      </c>
      <c r="AK73" s="6">
        <v>1769</v>
      </c>
      <c r="AL73" s="6">
        <v>20466</v>
      </c>
      <c r="AM73" s="6">
        <v>11501</v>
      </c>
      <c r="AN73" s="6">
        <v>3979</v>
      </c>
      <c r="AO73" s="6">
        <v>3467</v>
      </c>
      <c r="AP73" s="6">
        <v>10128</v>
      </c>
      <c r="AQ73" s="6">
        <v>1601</v>
      </c>
      <c r="AR73" s="6">
        <v>18575</v>
      </c>
      <c r="AS73" s="6">
        <v>561</v>
      </c>
      <c r="AT73" s="6">
        <v>3787</v>
      </c>
      <c r="AU73" s="6">
        <v>301</v>
      </c>
      <c r="AV73" s="6">
        <v>760</v>
      </c>
      <c r="AW73" s="6">
        <v>0</v>
      </c>
      <c r="AX73" s="6">
        <v>798</v>
      </c>
      <c r="AY73" s="6">
        <v>4096</v>
      </c>
      <c r="AZ73" s="6">
        <v>22</v>
      </c>
      <c r="BA73" s="6">
        <v>444</v>
      </c>
      <c r="BB73" s="6">
        <v>4341</v>
      </c>
      <c r="BC73" s="6">
        <v>18051</v>
      </c>
      <c r="BD73" s="6">
        <v>5235</v>
      </c>
      <c r="BE73" s="6">
        <v>1344</v>
      </c>
      <c r="BF73" s="6">
        <v>1021</v>
      </c>
      <c r="BG73" s="6">
        <v>1594</v>
      </c>
      <c r="BH73" s="6">
        <v>11698</v>
      </c>
      <c r="BI73" s="6">
        <v>1036</v>
      </c>
      <c r="BJ73" s="6">
        <v>30358</v>
      </c>
      <c r="BK73" s="6">
        <v>2159</v>
      </c>
      <c r="BL73" s="6">
        <v>16218</v>
      </c>
      <c r="BM73" s="6">
        <v>26</v>
      </c>
      <c r="BN73" s="6">
        <v>8619</v>
      </c>
      <c r="BO73" s="6">
        <v>1496</v>
      </c>
      <c r="BP73" s="6">
        <v>43</v>
      </c>
      <c r="BQ73" s="6">
        <v>1979</v>
      </c>
      <c r="BR73" s="6">
        <v>695</v>
      </c>
      <c r="BS73" s="6">
        <v>6228</v>
      </c>
      <c r="BT73" s="6">
        <v>108391</v>
      </c>
      <c r="BU73" s="6">
        <v>37831</v>
      </c>
      <c r="BV73" s="6">
        <v>22245</v>
      </c>
      <c r="BW73" s="6">
        <v>1977</v>
      </c>
      <c r="BX73" s="6">
        <v>15139</v>
      </c>
      <c r="BY73" s="6">
        <v>4321</v>
      </c>
      <c r="BZ73" s="6">
        <v>24906</v>
      </c>
      <c r="CA73" s="6">
        <v>2462</v>
      </c>
      <c r="CB73" s="6">
        <v>5927</v>
      </c>
      <c r="CC73" s="6">
        <v>6573</v>
      </c>
      <c r="CD73" s="6">
        <v>166</v>
      </c>
      <c r="CE73" s="6">
        <v>150</v>
      </c>
      <c r="CF73" s="6">
        <v>0</v>
      </c>
      <c r="CG73" s="4">
        <f t="shared" si="5"/>
        <v>519887</v>
      </c>
      <c r="CH73" s="6">
        <v>1643821</v>
      </c>
      <c r="CI73" s="6">
        <v>59159</v>
      </c>
      <c r="CJ73" s="4">
        <f t="shared" si="6"/>
        <v>1702980</v>
      </c>
      <c r="CK73" s="6">
        <v>1034247</v>
      </c>
      <c r="CL73" s="6">
        <v>0</v>
      </c>
      <c r="CM73" s="4">
        <f t="shared" si="7"/>
        <v>1034247</v>
      </c>
      <c r="CN73" s="4">
        <v>0</v>
      </c>
      <c r="CO73" s="4">
        <v>0</v>
      </c>
      <c r="CP73" s="4">
        <f t="shared" si="8"/>
        <v>2737227</v>
      </c>
      <c r="CQ73" s="8">
        <f t="shared" si="9"/>
        <v>3257114</v>
      </c>
    </row>
    <row r="74" spans="1:95" ht="15" customHeight="1">
      <c r="A74" s="53">
        <v>72</v>
      </c>
      <c r="B74" s="60" t="s">
        <v>65</v>
      </c>
      <c r="C74" s="21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  <c r="Z74" s="17">
        <v>0</v>
      </c>
      <c r="AA74" s="17">
        <v>0</v>
      </c>
      <c r="AB74" s="17">
        <v>0</v>
      </c>
      <c r="AC74" s="17">
        <v>0</v>
      </c>
      <c r="AD74" s="17">
        <v>0</v>
      </c>
      <c r="AE74" s="17">
        <v>0</v>
      </c>
      <c r="AF74" s="17">
        <v>0</v>
      </c>
      <c r="AG74" s="17">
        <v>0</v>
      </c>
      <c r="AH74" s="17">
        <v>0</v>
      </c>
      <c r="AI74" s="17">
        <v>0</v>
      </c>
      <c r="AJ74" s="17">
        <v>0</v>
      </c>
      <c r="AK74" s="17">
        <v>0</v>
      </c>
      <c r="AL74" s="17">
        <v>0</v>
      </c>
      <c r="AM74" s="17">
        <v>0</v>
      </c>
      <c r="AN74" s="17">
        <v>0</v>
      </c>
      <c r="AO74" s="17">
        <v>0</v>
      </c>
      <c r="AP74" s="17">
        <v>0</v>
      </c>
      <c r="AQ74" s="17">
        <v>0</v>
      </c>
      <c r="AR74" s="17">
        <v>0</v>
      </c>
      <c r="AS74" s="17">
        <v>0</v>
      </c>
      <c r="AT74" s="17">
        <v>0</v>
      </c>
      <c r="AU74" s="17">
        <v>0</v>
      </c>
      <c r="AV74" s="17">
        <v>0</v>
      </c>
      <c r="AW74" s="17">
        <v>0</v>
      </c>
      <c r="AX74" s="17">
        <v>0</v>
      </c>
      <c r="AY74" s="17">
        <v>0</v>
      </c>
      <c r="AZ74" s="17">
        <v>0</v>
      </c>
      <c r="BA74" s="17">
        <v>0</v>
      </c>
      <c r="BB74" s="17">
        <v>0</v>
      </c>
      <c r="BC74" s="17">
        <v>0</v>
      </c>
      <c r="BD74" s="17">
        <v>0</v>
      </c>
      <c r="BE74" s="17">
        <v>0</v>
      </c>
      <c r="BF74" s="17">
        <v>0</v>
      </c>
      <c r="BG74" s="17">
        <v>0</v>
      </c>
      <c r="BH74" s="17">
        <v>0</v>
      </c>
      <c r="BI74" s="17">
        <v>0</v>
      </c>
      <c r="BJ74" s="17">
        <v>0</v>
      </c>
      <c r="BK74" s="17">
        <v>0</v>
      </c>
      <c r="BL74" s="17">
        <v>0</v>
      </c>
      <c r="BM74" s="17">
        <v>0</v>
      </c>
      <c r="BN74" s="17">
        <v>0</v>
      </c>
      <c r="BO74" s="17">
        <v>0</v>
      </c>
      <c r="BP74" s="17">
        <v>0</v>
      </c>
      <c r="BQ74" s="17">
        <v>0</v>
      </c>
      <c r="BR74" s="17">
        <v>0</v>
      </c>
      <c r="BS74" s="17">
        <v>0</v>
      </c>
      <c r="BT74" s="17">
        <v>0</v>
      </c>
      <c r="BU74" s="17">
        <v>0</v>
      </c>
      <c r="BV74" s="17">
        <v>0</v>
      </c>
      <c r="BW74" s="17">
        <v>0</v>
      </c>
      <c r="BX74" s="17">
        <v>0</v>
      </c>
      <c r="BY74" s="17">
        <v>0</v>
      </c>
      <c r="BZ74" s="17">
        <v>0</v>
      </c>
      <c r="CA74" s="17">
        <v>0</v>
      </c>
      <c r="CB74" s="17">
        <v>0</v>
      </c>
      <c r="CC74" s="17">
        <v>0</v>
      </c>
      <c r="CD74" s="17">
        <v>0</v>
      </c>
      <c r="CE74" s="17">
        <v>0</v>
      </c>
      <c r="CF74" s="17">
        <v>0</v>
      </c>
      <c r="CG74" s="18">
        <f t="shared" si="5"/>
        <v>0</v>
      </c>
      <c r="CH74" s="17">
        <v>261478</v>
      </c>
      <c r="CI74" s="17">
        <v>0</v>
      </c>
      <c r="CJ74" s="18">
        <f t="shared" si="6"/>
        <v>261478</v>
      </c>
      <c r="CK74" s="17">
        <v>7452668</v>
      </c>
      <c r="CL74" s="17">
        <v>0</v>
      </c>
      <c r="CM74" s="18">
        <f t="shared" si="7"/>
        <v>7452668</v>
      </c>
      <c r="CN74" s="18">
        <v>0</v>
      </c>
      <c r="CO74" s="18">
        <v>0</v>
      </c>
      <c r="CP74" s="18">
        <f t="shared" si="8"/>
        <v>7714146</v>
      </c>
      <c r="CQ74" s="19">
        <f t="shared" si="9"/>
        <v>7714146</v>
      </c>
    </row>
    <row r="75" spans="1:95" ht="15" customHeight="1">
      <c r="A75" s="53">
        <v>73</v>
      </c>
      <c r="B75" s="60" t="s">
        <v>66</v>
      </c>
      <c r="C75" s="11">
        <v>6131</v>
      </c>
      <c r="D75" s="6">
        <v>5</v>
      </c>
      <c r="E75" s="6">
        <v>0</v>
      </c>
      <c r="F75" s="6">
        <v>577</v>
      </c>
      <c r="G75" s="6">
        <v>1224</v>
      </c>
      <c r="H75" s="6">
        <v>0</v>
      </c>
      <c r="I75" s="6">
        <v>879</v>
      </c>
      <c r="J75" s="6">
        <v>435</v>
      </c>
      <c r="K75" s="6">
        <v>0</v>
      </c>
      <c r="L75" s="6">
        <v>1536</v>
      </c>
      <c r="M75" s="6">
        <v>114</v>
      </c>
      <c r="N75" s="6">
        <v>2343</v>
      </c>
      <c r="O75" s="6">
        <v>1273</v>
      </c>
      <c r="P75" s="6">
        <v>514</v>
      </c>
      <c r="Q75" s="6">
        <v>700</v>
      </c>
      <c r="R75" s="6">
        <v>324</v>
      </c>
      <c r="S75" s="6">
        <v>2253</v>
      </c>
      <c r="T75" s="6">
        <v>167</v>
      </c>
      <c r="U75" s="6">
        <v>20</v>
      </c>
      <c r="V75" s="6">
        <v>0</v>
      </c>
      <c r="W75" s="6">
        <v>1152</v>
      </c>
      <c r="X75" s="6">
        <v>416</v>
      </c>
      <c r="Y75" s="6">
        <v>225</v>
      </c>
      <c r="Z75" s="6">
        <v>0</v>
      </c>
      <c r="AA75" s="6">
        <v>0</v>
      </c>
      <c r="AB75" s="6">
        <v>135</v>
      </c>
      <c r="AC75" s="6">
        <v>202</v>
      </c>
      <c r="AD75" s="6">
        <v>180</v>
      </c>
      <c r="AE75" s="6">
        <v>671</v>
      </c>
      <c r="AF75" s="6">
        <v>746</v>
      </c>
      <c r="AG75" s="6">
        <v>0</v>
      </c>
      <c r="AH75" s="6">
        <v>780</v>
      </c>
      <c r="AI75" s="6">
        <v>1211</v>
      </c>
      <c r="AJ75" s="6">
        <v>561</v>
      </c>
      <c r="AK75" s="6">
        <v>732</v>
      </c>
      <c r="AL75" s="6">
        <v>10248</v>
      </c>
      <c r="AM75" s="6">
        <v>3355</v>
      </c>
      <c r="AN75" s="6">
        <v>1959</v>
      </c>
      <c r="AO75" s="6">
        <v>2255</v>
      </c>
      <c r="AP75" s="6">
        <v>5042</v>
      </c>
      <c r="AQ75" s="6">
        <v>9738</v>
      </c>
      <c r="AR75" s="6">
        <v>60642</v>
      </c>
      <c r="AS75" s="6">
        <v>29882</v>
      </c>
      <c r="AT75" s="6">
        <v>2660</v>
      </c>
      <c r="AU75" s="6">
        <v>0</v>
      </c>
      <c r="AV75" s="6">
        <v>2182</v>
      </c>
      <c r="AW75" s="6">
        <v>757</v>
      </c>
      <c r="AX75" s="6">
        <v>28827</v>
      </c>
      <c r="AY75" s="6">
        <v>11345</v>
      </c>
      <c r="AZ75" s="6">
        <v>546</v>
      </c>
      <c r="BA75" s="6">
        <v>6794</v>
      </c>
      <c r="BB75" s="6">
        <v>23367</v>
      </c>
      <c r="BC75" s="6">
        <v>2991</v>
      </c>
      <c r="BD75" s="6">
        <v>1099</v>
      </c>
      <c r="BE75" s="6">
        <v>756</v>
      </c>
      <c r="BF75" s="6">
        <v>324</v>
      </c>
      <c r="BG75" s="6">
        <v>3699</v>
      </c>
      <c r="BH75" s="6">
        <v>579</v>
      </c>
      <c r="BI75" s="6">
        <v>10590</v>
      </c>
      <c r="BJ75" s="6">
        <v>1899</v>
      </c>
      <c r="BK75" s="6">
        <v>40</v>
      </c>
      <c r="BL75" s="6">
        <v>5487</v>
      </c>
      <c r="BM75" s="6">
        <v>465</v>
      </c>
      <c r="BN75" s="6">
        <v>5</v>
      </c>
      <c r="BO75" s="6">
        <v>124</v>
      </c>
      <c r="BP75" s="6">
        <v>12</v>
      </c>
      <c r="BQ75" s="6">
        <v>0</v>
      </c>
      <c r="BR75" s="6">
        <v>49</v>
      </c>
      <c r="BS75" s="6">
        <v>370</v>
      </c>
      <c r="BT75" s="6">
        <v>30232</v>
      </c>
      <c r="BU75" s="6">
        <v>10454</v>
      </c>
      <c r="BV75" s="6">
        <v>9000</v>
      </c>
      <c r="BW75" s="6">
        <v>388599</v>
      </c>
      <c r="BX75" s="6">
        <v>254017</v>
      </c>
      <c r="BY75" s="6">
        <v>21608</v>
      </c>
      <c r="BZ75" s="6">
        <v>35852</v>
      </c>
      <c r="CA75" s="6">
        <v>2575</v>
      </c>
      <c r="CB75" s="6">
        <v>7000</v>
      </c>
      <c r="CC75" s="6">
        <v>3107</v>
      </c>
      <c r="CD75" s="6">
        <v>549</v>
      </c>
      <c r="CE75" s="6">
        <v>28576</v>
      </c>
      <c r="CF75" s="6">
        <v>0</v>
      </c>
      <c r="CG75" s="4">
        <f t="shared" si="5"/>
        <v>1045163</v>
      </c>
      <c r="CH75" s="6">
        <v>1966164</v>
      </c>
      <c r="CI75" s="6">
        <v>90490</v>
      </c>
      <c r="CJ75" s="4">
        <f t="shared" si="6"/>
        <v>2056654</v>
      </c>
      <c r="CK75" s="6">
        <v>520750</v>
      </c>
      <c r="CL75" s="6">
        <v>0</v>
      </c>
      <c r="CM75" s="4">
        <f t="shared" si="7"/>
        <v>520750</v>
      </c>
      <c r="CN75" s="4">
        <v>0</v>
      </c>
      <c r="CO75" s="4">
        <v>0</v>
      </c>
      <c r="CP75" s="4">
        <f t="shared" si="8"/>
        <v>2577404</v>
      </c>
      <c r="CQ75" s="8">
        <f t="shared" si="9"/>
        <v>3622567</v>
      </c>
    </row>
    <row r="76" spans="1:95" ht="15" customHeight="1">
      <c r="A76" s="53">
        <v>74</v>
      </c>
      <c r="B76" s="60" t="s">
        <v>67</v>
      </c>
      <c r="C76" s="21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  <c r="Z76" s="17">
        <v>0</v>
      </c>
      <c r="AA76" s="17">
        <v>0</v>
      </c>
      <c r="AB76" s="17">
        <v>0</v>
      </c>
      <c r="AC76" s="17">
        <v>0</v>
      </c>
      <c r="AD76" s="17">
        <v>0</v>
      </c>
      <c r="AE76" s="17">
        <v>0</v>
      </c>
      <c r="AF76" s="17">
        <v>0</v>
      </c>
      <c r="AG76" s="17">
        <v>0</v>
      </c>
      <c r="AH76" s="17">
        <v>0</v>
      </c>
      <c r="AI76" s="17">
        <v>0</v>
      </c>
      <c r="AJ76" s="17">
        <v>0</v>
      </c>
      <c r="AK76" s="17">
        <v>0</v>
      </c>
      <c r="AL76" s="17">
        <v>0</v>
      </c>
      <c r="AM76" s="17">
        <v>0</v>
      </c>
      <c r="AN76" s="17">
        <v>0</v>
      </c>
      <c r="AO76" s="17">
        <v>0</v>
      </c>
      <c r="AP76" s="17">
        <v>0</v>
      </c>
      <c r="AQ76" s="17">
        <v>0</v>
      </c>
      <c r="AR76" s="17">
        <v>0</v>
      </c>
      <c r="AS76" s="17">
        <v>0</v>
      </c>
      <c r="AT76" s="17">
        <v>0</v>
      </c>
      <c r="AU76" s="17">
        <v>0</v>
      </c>
      <c r="AV76" s="17">
        <v>0</v>
      </c>
      <c r="AW76" s="17">
        <v>0</v>
      </c>
      <c r="AX76" s="17">
        <v>0</v>
      </c>
      <c r="AY76" s="17">
        <v>0</v>
      </c>
      <c r="AZ76" s="17">
        <v>0</v>
      </c>
      <c r="BA76" s="17">
        <v>0</v>
      </c>
      <c r="BB76" s="17">
        <v>0</v>
      </c>
      <c r="BC76" s="17">
        <v>0</v>
      </c>
      <c r="BD76" s="17">
        <v>0</v>
      </c>
      <c r="BE76" s="17">
        <v>0</v>
      </c>
      <c r="BF76" s="17">
        <v>0</v>
      </c>
      <c r="BG76" s="17">
        <v>0</v>
      </c>
      <c r="BH76" s="17">
        <v>0</v>
      </c>
      <c r="BI76" s="17">
        <v>0</v>
      </c>
      <c r="BJ76" s="17">
        <v>0</v>
      </c>
      <c r="BK76" s="17">
        <v>0</v>
      </c>
      <c r="BL76" s="17">
        <v>0</v>
      </c>
      <c r="BM76" s="17">
        <v>0</v>
      </c>
      <c r="BN76" s="17">
        <v>0</v>
      </c>
      <c r="BO76" s="17">
        <v>0</v>
      </c>
      <c r="BP76" s="17">
        <v>0</v>
      </c>
      <c r="BQ76" s="17">
        <v>0</v>
      </c>
      <c r="BR76" s="17">
        <v>0</v>
      </c>
      <c r="BS76" s="17">
        <v>0</v>
      </c>
      <c r="BT76" s="17">
        <v>0</v>
      </c>
      <c r="BU76" s="17">
        <v>0</v>
      </c>
      <c r="BV76" s="17">
        <v>0</v>
      </c>
      <c r="BW76" s="17">
        <v>0</v>
      </c>
      <c r="BX76" s="17">
        <v>0</v>
      </c>
      <c r="BY76" s="17">
        <v>0</v>
      </c>
      <c r="BZ76" s="17">
        <v>0</v>
      </c>
      <c r="CA76" s="17">
        <v>0</v>
      </c>
      <c r="CB76" s="17">
        <v>0</v>
      </c>
      <c r="CC76" s="17">
        <v>0</v>
      </c>
      <c r="CD76" s="17">
        <v>0</v>
      </c>
      <c r="CE76" s="17">
        <v>0</v>
      </c>
      <c r="CF76" s="17">
        <v>0</v>
      </c>
      <c r="CG76" s="18">
        <f t="shared" si="5"/>
        <v>0</v>
      </c>
      <c r="CH76" s="17">
        <v>0</v>
      </c>
      <c r="CI76" s="17">
        <v>0</v>
      </c>
      <c r="CJ76" s="18">
        <f t="shared" si="6"/>
        <v>0</v>
      </c>
      <c r="CK76" s="17">
        <v>7192362</v>
      </c>
      <c r="CL76" s="17">
        <v>0</v>
      </c>
      <c r="CM76" s="18">
        <f t="shared" si="7"/>
        <v>7192362</v>
      </c>
      <c r="CN76" s="18">
        <v>0</v>
      </c>
      <c r="CO76" s="18">
        <v>0</v>
      </c>
      <c r="CP76" s="18">
        <f t="shared" si="8"/>
        <v>7192362</v>
      </c>
      <c r="CQ76" s="19">
        <f t="shared" si="9"/>
        <v>7192362</v>
      </c>
    </row>
    <row r="77" spans="1:95" ht="15" customHeight="1">
      <c r="A77" s="53">
        <v>75</v>
      </c>
      <c r="B77" s="60" t="s">
        <v>68</v>
      </c>
      <c r="C77" s="11">
        <v>10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674</v>
      </c>
      <c r="P77" s="6">
        <v>8</v>
      </c>
      <c r="Q77" s="6">
        <v>0</v>
      </c>
      <c r="R77" s="6">
        <v>20</v>
      </c>
      <c r="S77" s="6">
        <v>0</v>
      </c>
      <c r="T77" s="6">
        <v>0</v>
      </c>
      <c r="U77" s="6">
        <v>1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4</v>
      </c>
      <c r="AO77" s="6">
        <v>24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  <c r="AW77" s="6">
        <v>0</v>
      </c>
      <c r="AX77" s="6">
        <v>0</v>
      </c>
      <c r="AY77" s="6">
        <v>36</v>
      </c>
      <c r="AZ77" s="6">
        <v>0</v>
      </c>
      <c r="BA77" s="6">
        <v>0</v>
      </c>
      <c r="BB77" s="6">
        <v>0</v>
      </c>
      <c r="BC77" s="6">
        <v>0</v>
      </c>
      <c r="BD77" s="6">
        <v>0</v>
      </c>
      <c r="BE77" s="6">
        <v>0</v>
      </c>
      <c r="BF77" s="6">
        <v>0</v>
      </c>
      <c r="BG77" s="6">
        <v>0</v>
      </c>
      <c r="BH77" s="6">
        <v>2</v>
      </c>
      <c r="BI77" s="6">
        <v>1</v>
      </c>
      <c r="BJ77" s="6">
        <v>0</v>
      </c>
      <c r="BK77" s="6">
        <v>0</v>
      </c>
      <c r="BL77" s="6">
        <v>1</v>
      </c>
      <c r="BM77" s="6">
        <v>833</v>
      </c>
      <c r="BN77" s="6">
        <v>0</v>
      </c>
      <c r="BO77" s="6">
        <v>0</v>
      </c>
      <c r="BP77" s="6">
        <v>0</v>
      </c>
      <c r="BQ77" s="6">
        <v>0</v>
      </c>
      <c r="BR77" s="6">
        <v>198</v>
      </c>
      <c r="BS77" s="6">
        <v>0</v>
      </c>
      <c r="BT77" s="6">
        <v>616</v>
      </c>
      <c r="BU77" s="6">
        <v>33</v>
      </c>
      <c r="BV77" s="6">
        <v>20</v>
      </c>
      <c r="BW77" s="6">
        <v>1217</v>
      </c>
      <c r="BX77" s="6">
        <v>5691</v>
      </c>
      <c r="BY77" s="6">
        <v>7874</v>
      </c>
      <c r="BZ77" s="6">
        <v>10188</v>
      </c>
      <c r="CA77" s="6">
        <v>94</v>
      </c>
      <c r="CB77" s="6">
        <v>27</v>
      </c>
      <c r="CC77" s="6">
        <v>0</v>
      </c>
      <c r="CD77" s="6">
        <v>0</v>
      </c>
      <c r="CE77" s="6">
        <v>1</v>
      </c>
      <c r="CF77" s="6">
        <v>0</v>
      </c>
      <c r="CG77" s="4">
        <f t="shared" si="5"/>
        <v>27573</v>
      </c>
      <c r="CH77" s="6">
        <v>768542</v>
      </c>
      <c r="CI77" s="6">
        <v>0</v>
      </c>
      <c r="CJ77" s="4">
        <f t="shared" si="6"/>
        <v>768542</v>
      </c>
      <c r="CK77" s="6">
        <v>629348</v>
      </c>
      <c r="CL77" s="6">
        <v>0</v>
      </c>
      <c r="CM77" s="4">
        <f t="shared" si="7"/>
        <v>629348</v>
      </c>
      <c r="CN77" s="4">
        <v>0</v>
      </c>
      <c r="CO77" s="4">
        <v>0</v>
      </c>
      <c r="CP77" s="4">
        <f t="shared" si="8"/>
        <v>1397890</v>
      </c>
      <c r="CQ77" s="8">
        <f t="shared" si="9"/>
        <v>1425463</v>
      </c>
    </row>
    <row r="78" spans="1:95" ht="15" customHeight="1">
      <c r="A78" s="53">
        <v>76</v>
      </c>
      <c r="B78" s="60" t="s">
        <v>69</v>
      </c>
      <c r="C78" s="21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v>0</v>
      </c>
      <c r="Y78" s="17">
        <v>0</v>
      </c>
      <c r="Z78" s="17">
        <v>0</v>
      </c>
      <c r="AA78" s="17">
        <v>0</v>
      </c>
      <c r="AB78" s="17">
        <v>0</v>
      </c>
      <c r="AC78" s="17">
        <v>0</v>
      </c>
      <c r="AD78" s="17">
        <v>0</v>
      </c>
      <c r="AE78" s="17">
        <v>0</v>
      </c>
      <c r="AF78" s="17">
        <v>0</v>
      </c>
      <c r="AG78" s="17">
        <v>0</v>
      </c>
      <c r="AH78" s="17">
        <v>0</v>
      </c>
      <c r="AI78" s="17">
        <v>0</v>
      </c>
      <c r="AJ78" s="17">
        <v>0</v>
      </c>
      <c r="AK78" s="17">
        <v>0</v>
      </c>
      <c r="AL78" s="17">
        <v>0</v>
      </c>
      <c r="AM78" s="17">
        <v>0</v>
      </c>
      <c r="AN78" s="17">
        <v>0</v>
      </c>
      <c r="AO78" s="17">
        <v>0</v>
      </c>
      <c r="AP78" s="17">
        <v>0</v>
      </c>
      <c r="AQ78" s="17">
        <v>0</v>
      </c>
      <c r="AR78" s="17">
        <v>0</v>
      </c>
      <c r="AS78" s="17">
        <v>0</v>
      </c>
      <c r="AT78" s="17">
        <v>0</v>
      </c>
      <c r="AU78" s="17">
        <v>0</v>
      </c>
      <c r="AV78" s="17">
        <v>0</v>
      </c>
      <c r="AW78" s="17">
        <v>0</v>
      </c>
      <c r="AX78" s="17">
        <v>0</v>
      </c>
      <c r="AY78" s="17">
        <v>0</v>
      </c>
      <c r="AZ78" s="17">
        <v>0</v>
      </c>
      <c r="BA78" s="17">
        <v>0</v>
      </c>
      <c r="BB78" s="17">
        <v>0</v>
      </c>
      <c r="BC78" s="17">
        <v>0</v>
      </c>
      <c r="BD78" s="17">
        <v>0</v>
      </c>
      <c r="BE78" s="17">
        <v>0</v>
      </c>
      <c r="BF78" s="17">
        <v>0</v>
      </c>
      <c r="BG78" s="17">
        <v>0</v>
      </c>
      <c r="BH78" s="17">
        <v>0</v>
      </c>
      <c r="BI78" s="17">
        <v>0</v>
      </c>
      <c r="BJ78" s="17">
        <v>0</v>
      </c>
      <c r="BK78" s="17">
        <v>0</v>
      </c>
      <c r="BL78" s="17">
        <v>0</v>
      </c>
      <c r="BM78" s="17">
        <v>0</v>
      </c>
      <c r="BN78" s="17">
        <v>0</v>
      </c>
      <c r="BO78" s="17">
        <v>0</v>
      </c>
      <c r="BP78" s="17">
        <v>0</v>
      </c>
      <c r="BQ78" s="17">
        <v>0</v>
      </c>
      <c r="BR78" s="17">
        <v>0</v>
      </c>
      <c r="BS78" s="17">
        <v>0</v>
      </c>
      <c r="BT78" s="17">
        <v>0</v>
      </c>
      <c r="BU78" s="17">
        <v>0</v>
      </c>
      <c r="BV78" s="17">
        <v>0</v>
      </c>
      <c r="BW78" s="17">
        <v>0</v>
      </c>
      <c r="BX78" s="17">
        <v>0</v>
      </c>
      <c r="BY78" s="17">
        <v>0</v>
      </c>
      <c r="BZ78" s="17">
        <v>0</v>
      </c>
      <c r="CA78" s="17">
        <v>0</v>
      </c>
      <c r="CB78" s="17">
        <v>0</v>
      </c>
      <c r="CC78" s="17">
        <v>0</v>
      </c>
      <c r="CD78" s="17">
        <v>0</v>
      </c>
      <c r="CE78" s="17">
        <v>0</v>
      </c>
      <c r="CF78" s="17">
        <v>0</v>
      </c>
      <c r="CG78" s="18">
        <f t="shared" si="5"/>
        <v>0</v>
      </c>
      <c r="CH78" s="17">
        <v>50683</v>
      </c>
      <c r="CI78" s="17">
        <v>0</v>
      </c>
      <c r="CJ78" s="18">
        <f t="shared" si="6"/>
        <v>50683</v>
      </c>
      <c r="CK78" s="17">
        <v>1795674</v>
      </c>
      <c r="CL78" s="17">
        <v>0</v>
      </c>
      <c r="CM78" s="18">
        <f t="shared" si="7"/>
        <v>1795674</v>
      </c>
      <c r="CN78" s="18">
        <v>0</v>
      </c>
      <c r="CO78" s="18">
        <v>0</v>
      </c>
      <c r="CP78" s="18">
        <f t="shared" si="8"/>
        <v>1846357</v>
      </c>
      <c r="CQ78" s="19">
        <f t="shared" si="9"/>
        <v>1846357</v>
      </c>
    </row>
    <row r="79" spans="1:95" ht="15" customHeight="1">
      <c r="A79" s="53">
        <v>77</v>
      </c>
      <c r="B79" s="60" t="s">
        <v>102</v>
      </c>
      <c r="C79" s="11">
        <v>6</v>
      </c>
      <c r="D79" s="6">
        <v>8</v>
      </c>
      <c r="E79" s="6">
        <v>0</v>
      </c>
      <c r="F79" s="6">
        <v>1</v>
      </c>
      <c r="G79" s="6">
        <v>1</v>
      </c>
      <c r="H79" s="6">
        <v>0</v>
      </c>
      <c r="I79" s="6">
        <v>1</v>
      </c>
      <c r="J79" s="6">
        <v>1</v>
      </c>
      <c r="K79" s="6">
        <v>1</v>
      </c>
      <c r="L79" s="6">
        <v>1</v>
      </c>
      <c r="M79" s="6">
        <v>2</v>
      </c>
      <c r="N79" s="6">
        <v>3</v>
      </c>
      <c r="O79" s="6">
        <v>1</v>
      </c>
      <c r="P79" s="6">
        <v>5</v>
      </c>
      <c r="Q79" s="6">
        <v>1</v>
      </c>
      <c r="R79" s="6">
        <v>12</v>
      </c>
      <c r="S79" s="6">
        <v>5</v>
      </c>
      <c r="T79" s="6">
        <v>8</v>
      </c>
      <c r="U79" s="6">
        <v>4</v>
      </c>
      <c r="V79" s="6">
        <v>0</v>
      </c>
      <c r="W79" s="6">
        <v>1</v>
      </c>
      <c r="X79" s="6">
        <v>0</v>
      </c>
      <c r="Y79" s="6">
        <v>0</v>
      </c>
      <c r="Z79" s="6">
        <v>0</v>
      </c>
      <c r="AA79" s="6">
        <v>2</v>
      </c>
      <c r="AB79" s="6">
        <v>3</v>
      </c>
      <c r="AC79" s="6">
        <v>1</v>
      </c>
      <c r="AD79" s="6">
        <v>0</v>
      </c>
      <c r="AE79" s="6">
        <v>0</v>
      </c>
      <c r="AF79" s="6">
        <v>0</v>
      </c>
      <c r="AG79" s="6">
        <v>5</v>
      </c>
      <c r="AH79" s="6">
        <v>2</v>
      </c>
      <c r="AI79" s="6">
        <v>3</v>
      </c>
      <c r="AJ79" s="6">
        <v>0</v>
      </c>
      <c r="AK79" s="6">
        <v>1</v>
      </c>
      <c r="AL79" s="6">
        <v>25</v>
      </c>
      <c r="AM79" s="6">
        <v>0</v>
      </c>
      <c r="AN79" s="6">
        <v>206</v>
      </c>
      <c r="AO79" s="6">
        <v>976</v>
      </c>
      <c r="AP79" s="6">
        <v>32</v>
      </c>
      <c r="AQ79" s="6">
        <v>1</v>
      </c>
      <c r="AR79" s="6">
        <v>1466</v>
      </c>
      <c r="AS79" s="6">
        <v>8</v>
      </c>
      <c r="AT79" s="6">
        <v>54</v>
      </c>
      <c r="AU79" s="6">
        <v>467</v>
      </c>
      <c r="AV79" s="6">
        <v>13</v>
      </c>
      <c r="AW79" s="6">
        <v>1</v>
      </c>
      <c r="AX79" s="6">
        <v>5355</v>
      </c>
      <c r="AY79" s="6">
        <v>5358</v>
      </c>
      <c r="AZ79" s="6">
        <v>2206</v>
      </c>
      <c r="BA79" s="6">
        <v>13943</v>
      </c>
      <c r="BB79" s="6">
        <v>4764</v>
      </c>
      <c r="BC79" s="6">
        <v>12</v>
      </c>
      <c r="BD79" s="6">
        <v>0</v>
      </c>
      <c r="BE79" s="6">
        <v>0</v>
      </c>
      <c r="BF79" s="6">
        <v>10</v>
      </c>
      <c r="BG79" s="6">
        <v>1</v>
      </c>
      <c r="BH79" s="6">
        <v>124</v>
      </c>
      <c r="BI79" s="6">
        <v>172</v>
      </c>
      <c r="BJ79" s="6">
        <v>0</v>
      </c>
      <c r="BK79" s="6">
        <v>691</v>
      </c>
      <c r="BL79" s="6">
        <v>740</v>
      </c>
      <c r="BM79" s="6">
        <v>5</v>
      </c>
      <c r="BN79" s="6">
        <v>788</v>
      </c>
      <c r="BO79" s="6">
        <v>0</v>
      </c>
      <c r="BP79" s="6">
        <v>10293</v>
      </c>
      <c r="BQ79" s="6">
        <v>1</v>
      </c>
      <c r="BR79" s="6">
        <v>26</v>
      </c>
      <c r="BS79" s="6">
        <v>4</v>
      </c>
      <c r="BT79" s="6">
        <v>37216</v>
      </c>
      <c r="BU79" s="6">
        <v>220</v>
      </c>
      <c r="BV79" s="6">
        <v>5577</v>
      </c>
      <c r="BW79" s="6">
        <v>9</v>
      </c>
      <c r="BX79" s="6">
        <v>341</v>
      </c>
      <c r="BY79" s="6">
        <v>142</v>
      </c>
      <c r="BZ79" s="6">
        <v>7148</v>
      </c>
      <c r="CA79" s="6">
        <v>188806</v>
      </c>
      <c r="CB79" s="6">
        <v>76735</v>
      </c>
      <c r="CC79" s="6">
        <v>18</v>
      </c>
      <c r="CD79" s="6">
        <v>1</v>
      </c>
      <c r="CE79" s="6">
        <v>14</v>
      </c>
      <c r="CF79" s="6">
        <v>0</v>
      </c>
      <c r="CG79" s="4">
        <f t="shared" si="5"/>
        <v>364048</v>
      </c>
      <c r="CH79" s="6">
        <v>1186490</v>
      </c>
      <c r="CI79" s="6">
        <v>256383</v>
      </c>
      <c r="CJ79" s="4">
        <f t="shared" si="6"/>
        <v>1442873</v>
      </c>
      <c r="CK79" s="6">
        <v>556522</v>
      </c>
      <c r="CL79" s="6">
        <v>0</v>
      </c>
      <c r="CM79" s="4">
        <f t="shared" si="7"/>
        <v>556522</v>
      </c>
      <c r="CN79" s="4">
        <v>30662</v>
      </c>
      <c r="CO79" s="4">
        <v>116502</v>
      </c>
      <c r="CP79" s="4">
        <f t="shared" si="8"/>
        <v>2146559</v>
      </c>
      <c r="CQ79" s="8">
        <f t="shared" si="9"/>
        <v>2510607</v>
      </c>
    </row>
    <row r="80" spans="1:95" ht="15" customHeight="1">
      <c r="A80" s="53">
        <v>78</v>
      </c>
      <c r="B80" s="60" t="s">
        <v>70</v>
      </c>
      <c r="C80" s="21">
        <v>4</v>
      </c>
      <c r="D80" s="17">
        <v>4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23</v>
      </c>
      <c r="N80" s="17">
        <v>0</v>
      </c>
      <c r="O80" s="17">
        <v>2</v>
      </c>
      <c r="P80" s="17">
        <v>3</v>
      </c>
      <c r="Q80" s="17">
        <v>0</v>
      </c>
      <c r="R80" s="17">
        <v>7</v>
      </c>
      <c r="S80" s="17">
        <v>22285</v>
      </c>
      <c r="T80" s="17">
        <v>1620</v>
      </c>
      <c r="U80" s="17">
        <v>182</v>
      </c>
      <c r="V80" s="17">
        <v>0</v>
      </c>
      <c r="W80" s="17">
        <v>0</v>
      </c>
      <c r="X80" s="17">
        <v>0</v>
      </c>
      <c r="Y80" s="17">
        <v>0</v>
      </c>
      <c r="Z80" s="17">
        <v>0</v>
      </c>
      <c r="AA80" s="17">
        <v>0</v>
      </c>
      <c r="AB80" s="17">
        <v>0</v>
      </c>
      <c r="AC80" s="17">
        <v>0</v>
      </c>
      <c r="AD80" s="17">
        <v>0</v>
      </c>
      <c r="AE80" s="17">
        <v>0</v>
      </c>
      <c r="AF80" s="17">
        <v>3</v>
      </c>
      <c r="AG80" s="17">
        <v>0</v>
      </c>
      <c r="AH80" s="17">
        <v>0</v>
      </c>
      <c r="AI80" s="17">
        <v>0</v>
      </c>
      <c r="AJ80" s="17">
        <v>0</v>
      </c>
      <c r="AK80" s="17">
        <v>0</v>
      </c>
      <c r="AL80" s="17">
        <v>0</v>
      </c>
      <c r="AM80" s="17">
        <v>0</v>
      </c>
      <c r="AN80" s="17">
        <v>127</v>
      </c>
      <c r="AO80" s="17">
        <v>609</v>
      </c>
      <c r="AP80" s="17">
        <v>15</v>
      </c>
      <c r="AQ80" s="17">
        <v>0</v>
      </c>
      <c r="AR80" s="17">
        <v>9132</v>
      </c>
      <c r="AS80" s="17">
        <v>424</v>
      </c>
      <c r="AT80" s="17">
        <v>20</v>
      </c>
      <c r="AU80" s="17">
        <v>0</v>
      </c>
      <c r="AV80" s="17">
        <v>7</v>
      </c>
      <c r="AW80" s="17">
        <v>0</v>
      </c>
      <c r="AX80" s="17">
        <v>7484</v>
      </c>
      <c r="AY80" s="17">
        <v>4187</v>
      </c>
      <c r="AZ80" s="17">
        <v>4</v>
      </c>
      <c r="BA80" s="17">
        <v>22094</v>
      </c>
      <c r="BB80" s="17">
        <v>4</v>
      </c>
      <c r="BC80" s="17">
        <v>0</v>
      </c>
      <c r="BD80" s="17">
        <v>7769</v>
      </c>
      <c r="BE80" s="17">
        <v>809</v>
      </c>
      <c r="BF80" s="17">
        <v>0</v>
      </c>
      <c r="BG80" s="17">
        <v>0</v>
      </c>
      <c r="BH80" s="17">
        <v>2788</v>
      </c>
      <c r="BI80" s="17">
        <v>15122</v>
      </c>
      <c r="BJ80" s="17">
        <v>889</v>
      </c>
      <c r="BK80" s="17">
        <v>2270</v>
      </c>
      <c r="BL80" s="17">
        <v>25</v>
      </c>
      <c r="BM80" s="17">
        <v>3</v>
      </c>
      <c r="BN80" s="17">
        <v>704</v>
      </c>
      <c r="BO80" s="17">
        <v>289</v>
      </c>
      <c r="BP80" s="17">
        <v>9126</v>
      </c>
      <c r="BQ80" s="17">
        <v>0</v>
      </c>
      <c r="BR80" s="17">
        <v>15</v>
      </c>
      <c r="BS80" s="17">
        <v>0</v>
      </c>
      <c r="BT80" s="17">
        <v>23299</v>
      </c>
      <c r="BU80" s="17">
        <v>956</v>
      </c>
      <c r="BV80" s="17">
        <v>1138</v>
      </c>
      <c r="BW80" s="17">
        <v>7</v>
      </c>
      <c r="BX80" s="17">
        <v>53</v>
      </c>
      <c r="BY80" s="17">
        <v>216</v>
      </c>
      <c r="BZ80" s="17">
        <v>4258</v>
      </c>
      <c r="CA80" s="17">
        <v>219580</v>
      </c>
      <c r="CB80" s="17">
        <v>104204</v>
      </c>
      <c r="CC80" s="17">
        <v>7122</v>
      </c>
      <c r="CD80" s="17">
        <v>0</v>
      </c>
      <c r="CE80" s="17">
        <v>241</v>
      </c>
      <c r="CF80" s="17">
        <v>0</v>
      </c>
      <c r="CG80" s="18">
        <f t="shared" si="5"/>
        <v>469123</v>
      </c>
      <c r="CH80" s="17">
        <v>1008513</v>
      </c>
      <c r="CI80" s="17">
        <v>104064</v>
      </c>
      <c r="CJ80" s="18">
        <f t="shared" si="6"/>
        <v>1112577</v>
      </c>
      <c r="CK80" s="17">
        <v>199870</v>
      </c>
      <c r="CL80" s="17">
        <v>0</v>
      </c>
      <c r="CM80" s="18">
        <f t="shared" si="7"/>
        <v>199870</v>
      </c>
      <c r="CN80" s="18">
        <v>0</v>
      </c>
      <c r="CO80" s="18">
        <v>3879</v>
      </c>
      <c r="CP80" s="18">
        <f t="shared" si="8"/>
        <v>1316326</v>
      </c>
      <c r="CQ80" s="19">
        <f t="shared" si="9"/>
        <v>1785449</v>
      </c>
    </row>
    <row r="81" spans="1:95" ht="15" customHeight="1">
      <c r="A81" s="53">
        <v>79</v>
      </c>
      <c r="B81" s="60" t="s">
        <v>99</v>
      </c>
      <c r="C81" s="11">
        <v>3768</v>
      </c>
      <c r="D81" s="6">
        <v>646</v>
      </c>
      <c r="E81" s="6">
        <v>0</v>
      </c>
      <c r="F81" s="6">
        <v>1179</v>
      </c>
      <c r="G81" s="6">
        <v>4419</v>
      </c>
      <c r="H81" s="6">
        <v>0</v>
      </c>
      <c r="I81" s="6">
        <v>4781</v>
      </c>
      <c r="J81" s="6">
        <v>3529</v>
      </c>
      <c r="K81" s="6">
        <v>0</v>
      </c>
      <c r="L81" s="6">
        <v>1091</v>
      </c>
      <c r="M81" s="6">
        <v>20</v>
      </c>
      <c r="N81" s="6">
        <v>1412</v>
      </c>
      <c r="O81" s="6">
        <v>4</v>
      </c>
      <c r="P81" s="6">
        <v>30</v>
      </c>
      <c r="Q81" s="6">
        <v>311</v>
      </c>
      <c r="R81" s="6">
        <v>623</v>
      </c>
      <c r="S81" s="6">
        <v>4874</v>
      </c>
      <c r="T81" s="6">
        <v>1455</v>
      </c>
      <c r="U81" s="6">
        <v>278</v>
      </c>
      <c r="V81" s="6">
        <v>0</v>
      </c>
      <c r="W81" s="6">
        <v>0</v>
      </c>
      <c r="X81" s="6">
        <v>715</v>
      </c>
      <c r="Y81" s="6">
        <v>143</v>
      </c>
      <c r="Z81" s="6">
        <v>42</v>
      </c>
      <c r="AA81" s="6">
        <v>176</v>
      </c>
      <c r="AB81" s="6">
        <v>167</v>
      </c>
      <c r="AC81" s="6">
        <v>128</v>
      </c>
      <c r="AD81" s="6">
        <v>611</v>
      </c>
      <c r="AE81" s="6">
        <v>237</v>
      </c>
      <c r="AF81" s="6">
        <v>643</v>
      </c>
      <c r="AG81" s="6">
        <v>48</v>
      </c>
      <c r="AH81" s="6">
        <v>0</v>
      </c>
      <c r="AI81" s="6">
        <v>3458</v>
      </c>
      <c r="AJ81" s="6">
        <v>243</v>
      </c>
      <c r="AK81" s="6">
        <v>379</v>
      </c>
      <c r="AL81" s="6">
        <v>9041</v>
      </c>
      <c r="AM81" s="6">
        <v>491</v>
      </c>
      <c r="AN81" s="6">
        <v>1947</v>
      </c>
      <c r="AO81" s="6">
        <v>790</v>
      </c>
      <c r="AP81" s="6">
        <v>2216</v>
      </c>
      <c r="AQ81" s="6">
        <v>1525</v>
      </c>
      <c r="AR81" s="6">
        <v>4881</v>
      </c>
      <c r="AS81" s="6">
        <v>9230</v>
      </c>
      <c r="AT81" s="6">
        <v>18971</v>
      </c>
      <c r="AU81" s="6">
        <v>748</v>
      </c>
      <c r="AV81" s="6">
        <v>539</v>
      </c>
      <c r="AW81" s="6">
        <v>0</v>
      </c>
      <c r="AX81" s="6">
        <v>2117</v>
      </c>
      <c r="AY81" s="6">
        <v>11657</v>
      </c>
      <c r="AZ81" s="6">
        <v>598</v>
      </c>
      <c r="BA81" s="6">
        <v>2881</v>
      </c>
      <c r="BB81" s="6">
        <v>7965</v>
      </c>
      <c r="BC81" s="6">
        <v>1257</v>
      </c>
      <c r="BD81" s="6">
        <v>19307</v>
      </c>
      <c r="BE81" s="6">
        <v>0</v>
      </c>
      <c r="BF81" s="6">
        <v>5263</v>
      </c>
      <c r="BG81" s="6">
        <v>431</v>
      </c>
      <c r="BH81" s="6">
        <v>15917</v>
      </c>
      <c r="BI81" s="6">
        <v>5433</v>
      </c>
      <c r="BJ81" s="6">
        <v>8448</v>
      </c>
      <c r="BK81" s="6">
        <v>11</v>
      </c>
      <c r="BL81" s="6">
        <v>3801</v>
      </c>
      <c r="BM81" s="6">
        <v>139</v>
      </c>
      <c r="BN81" s="6">
        <v>905</v>
      </c>
      <c r="BO81" s="6">
        <v>3</v>
      </c>
      <c r="BP81" s="6">
        <v>376</v>
      </c>
      <c r="BQ81" s="6">
        <v>854</v>
      </c>
      <c r="BR81" s="6">
        <v>468</v>
      </c>
      <c r="BS81" s="6">
        <v>3</v>
      </c>
      <c r="BT81" s="6">
        <v>7870</v>
      </c>
      <c r="BU81" s="6">
        <v>9660</v>
      </c>
      <c r="BV81" s="6">
        <v>1804</v>
      </c>
      <c r="BW81" s="6">
        <v>182</v>
      </c>
      <c r="BX81" s="6">
        <v>5</v>
      </c>
      <c r="BY81" s="6">
        <v>7890</v>
      </c>
      <c r="BZ81" s="6">
        <v>13182</v>
      </c>
      <c r="CA81" s="6">
        <v>2370</v>
      </c>
      <c r="CB81" s="6">
        <v>13329</v>
      </c>
      <c r="CC81" s="6">
        <v>16124</v>
      </c>
      <c r="CD81" s="6">
        <v>88</v>
      </c>
      <c r="CE81" s="6">
        <v>924</v>
      </c>
      <c r="CF81" s="6">
        <v>0</v>
      </c>
      <c r="CG81" s="4">
        <f t="shared" si="5"/>
        <v>247051</v>
      </c>
      <c r="CH81" s="6">
        <v>0</v>
      </c>
      <c r="CI81" s="6">
        <v>0</v>
      </c>
      <c r="CJ81" s="4">
        <f t="shared" si="6"/>
        <v>0</v>
      </c>
      <c r="CK81" s="6">
        <v>760023</v>
      </c>
      <c r="CL81" s="6">
        <v>0</v>
      </c>
      <c r="CM81" s="4">
        <f t="shared" si="7"/>
        <v>760023</v>
      </c>
      <c r="CN81" s="4">
        <v>0</v>
      </c>
      <c r="CO81" s="4">
        <v>0</v>
      </c>
      <c r="CP81" s="4">
        <f t="shared" si="8"/>
        <v>760023</v>
      </c>
      <c r="CQ81" s="8">
        <f t="shared" si="9"/>
        <v>1007074</v>
      </c>
    </row>
    <row r="82" spans="1:95" ht="15" customHeight="1">
      <c r="A82" s="53">
        <v>80</v>
      </c>
      <c r="B82" s="60" t="s">
        <v>71</v>
      </c>
      <c r="C82" s="21">
        <v>5</v>
      </c>
      <c r="D82" s="17">
        <v>454</v>
      </c>
      <c r="E82" s="17">
        <v>1967</v>
      </c>
      <c r="F82" s="17">
        <v>1508</v>
      </c>
      <c r="G82" s="17">
        <v>1236</v>
      </c>
      <c r="H82" s="17">
        <v>161</v>
      </c>
      <c r="I82" s="17">
        <v>1610</v>
      </c>
      <c r="J82" s="17">
        <v>10162</v>
      </c>
      <c r="K82" s="17">
        <v>817</v>
      </c>
      <c r="L82" s="17">
        <v>3543</v>
      </c>
      <c r="M82" s="17">
        <v>1710</v>
      </c>
      <c r="N82" s="17">
        <v>3050</v>
      </c>
      <c r="O82" s="17">
        <v>652</v>
      </c>
      <c r="P82" s="17">
        <v>301</v>
      </c>
      <c r="Q82" s="17">
        <v>1492</v>
      </c>
      <c r="R82" s="17">
        <v>1323</v>
      </c>
      <c r="S82" s="17">
        <v>10085</v>
      </c>
      <c r="T82" s="17">
        <v>3683</v>
      </c>
      <c r="U82" s="17">
        <v>2123</v>
      </c>
      <c r="V82" s="17">
        <v>3066</v>
      </c>
      <c r="W82" s="17">
        <v>835</v>
      </c>
      <c r="X82" s="17">
        <v>644</v>
      </c>
      <c r="Y82" s="17">
        <v>462</v>
      </c>
      <c r="Z82" s="17">
        <v>779</v>
      </c>
      <c r="AA82" s="17">
        <v>3919</v>
      </c>
      <c r="AB82" s="17">
        <v>1120</v>
      </c>
      <c r="AC82" s="17">
        <v>1353</v>
      </c>
      <c r="AD82" s="17">
        <v>3509</v>
      </c>
      <c r="AE82" s="17">
        <v>290</v>
      </c>
      <c r="AF82" s="17">
        <v>2823</v>
      </c>
      <c r="AG82" s="17">
        <v>665</v>
      </c>
      <c r="AH82" s="17">
        <v>821</v>
      </c>
      <c r="AI82" s="17">
        <v>4624</v>
      </c>
      <c r="AJ82" s="17">
        <v>833</v>
      </c>
      <c r="AK82" s="17">
        <v>1486</v>
      </c>
      <c r="AL82" s="17">
        <v>2476</v>
      </c>
      <c r="AM82" s="17">
        <v>1025</v>
      </c>
      <c r="AN82" s="17">
        <v>5463</v>
      </c>
      <c r="AO82" s="17">
        <v>2038</v>
      </c>
      <c r="AP82" s="17">
        <v>21714</v>
      </c>
      <c r="AQ82" s="17">
        <v>2536</v>
      </c>
      <c r="AR82" s="17">
        <v>15271</v>
      </c>
      <c r="AS82" s="17">
        <v>2108</v>
      </c>
      <c r="AT82" s="17">
        <v>5491</v>
      </c>
      <c r="AU82" s="17">
        <v>1796</v>
      </c>
      <c r="AV82" s="17">
        <v>8884</v>
      </c>
      <c r="AW82" s="17">
        <v>1001</v>
      </c>
      <c r="AX82" s="17">
        <v>10171</v>
      </c>
      <c r="AY82" s="17">
        <v>5752</v>
      </c>
      <c r="AZ82" s="17">
        <v>638</v>
      </c>
      <c r="BA82" s="17">
        <v>882</v>
      </c>
      <c r="BB82" s="17">
        <v>2432</v>
      </c>
      <c r="BC82" s="17">
        <v>3292</v>
      </c>
      <c r="BD82" s="17">
        <v>3284</v>
      </c>
      <c r="BE82" s="17">
        <v>56</v>
      </c>
      <c r="BF82" s="17">
        <v>9242</v>
      </c>
      <c r="BG82" s="17">
        <v>934</v>
      </c>
      <c r="BH82" s="17">
        <v>3054</v>
      </c>
      <c r="BI82" s="17">
        <v>3812</v>
      </c>
      <c r="BJ82" s="17">
        <v>153</v>
      </c>
      <c r="BK82" s="17">
        <v>485</v>
      </c>
      <c r="BL82" s="17">
        <v>263</v>
      </c>
      <c r="BM82" s="17">
        <v>76</v>
      </c>
      <c r="BN82" s="17">
        <v>5554</v>
      </c>
      <c r="BO82" s="17">
        <v>242</v>
      </c>
      <c r="BP82" s="17">
        <v>489</v>
      </c>
      <c r="BQ82" s="17">
        <v>1840</v>
      </c>
      <c r="BR82" s="17">
        <v>7337</v>
      </c>
      <c r="BS82" s="17">
        <v>4762</v>
      </c>
      <c r="BT82" s="17">
        <v>14355</v>
      </c>
      <c r="BU82" s="17">
        <v>5793</v>
      </c>
      <c r="BV82" s="17">
        <v>6498</v>
      </c>
      <c r="BW82" s="17">
        <v>5557</v>
      </c>
      <c r="BX82" s="17">
        <v>6923</v>
      </c>
      <c r="BY82" s="17">
        <v>1798</v>
      </c>
      <c r="BZ82" s="17">
        <v>7072</v>
      </c>
      <c r="CA82" s="17">
        <v>9768</v>
      </c>
      <c r="CB82" s="17">
        <v>1379</v>
      </c>
      <c r="CC82" s="17">
        <v>2647</v>
      </c>
      <c r="CD82" s="17">
        <v>62062</v>
      </c>
      <c r="CE82" s="17">
        <v>5686</v>
      </c>
      <c r="CF82" s="17">
        <v>0</v>
      </c>
      <c r="CG82" s="18">
        <f t="shared" si="5"/>
        <v>337202</v>
      </c>
      <c r="CH82" s="17">
        <v>228487</v>
      </c>
      <c r="CI82" s="17">
        <v>0</v>
      </c>
      <c r="CJ82" s="18">
        <f t="shared" si="6"/>
        <v>228487</v>
      </c>
      <c r="CK82" s="17">
        <v>0</v>
      </c>
      <c r="CL82" s="17">
        <v>0</v>
      </c>
      <c r="CM82" s="18">
        <f t="shared" si="7"/>
        <v>0</v>
      </c>
      <c r="CN82" s="18">
        <v>0</v>
      </c>
      <c r="CO82" s="18">
        <v>0</v>
      </c>
      <c r="CP82" s="18">
        <f t="shared" si="8"/>
        <v>228487</v>
      </c>
      <c r="CQ82" s="19">
        <f t="shared" si="9"/>
        <v>565689</v>
      </c>
    </row>
    <row r="83" spans="1:95" ht="15" customHeight="1">
      <c r="A83" s="53">
        <v>81</v>
      </c>
      <c r="B83" s="60" t="s">
        <v>72</v>
      </c>
      <c r="C83" s="11">
        <v>7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2631</v>
      </c>
      <c r="P83" s="6">
        <v>7</v>
      </c>
      <c r="Q83" s="6">
        <v>0</v>
      </c>
      <c r="R83" s="6">
        <v>10</v>
      </c>
      <c r="S83" s="6">
        <v>0</v>
      </c>
      <c r="T83" s="6">
        <v>783</v>
      </c>
      <c r="U83" s="6">
        <v>1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2</v>
      </c>
      <c r="AO83" s="6">
        <v>18</v>
      </c>
      <c r="AP83" s="6">
        <v>0</v>
      </c>
      <c r="AQ83" s="6">
        <v>886</v>
      </c>
      <c r="AR83" s="6">
        <v>6211</v>
      </c>
      <c r="AS83" s="6">
        <v>6972</v>
      </c>
      <c r="AT83" s="6">
        <v>0</v>
      </c>
      <c r="AU83" s="6">
        <v>0</v>
      </c>
      <c r="AV83" s="6">
        <v>0</v>
      </c>
      <c r="AW83" s="6">
        <v>0</v>
      </c>
      <c r="AX83" s="6">
        <v>19234</v>
      </c>
      <c r="AY83" s="6">
        <v>6021</v>
      </c>
      <c r="AZ83" s="6">
        <v>0</v>
      </c>
      <c r="BA83" s="6">
        <v>183</v>
      </c>
      <c r="BB83" s="6">
        <v>0</v>
      </c>
      <c r="BC83" s="6">
        <v>0</v>
      </c>
      <c r="BD83" s="6">
        <v>0</v>
      </c>
      <c r="BE83" s="6">
        <v>0</v>
      </c>
      <c r="BF83" s="6">
        <v>0</v>
      </c>
      <c r="BG83" s="6">
        <v>0</v>
      </c>
      <c r="BH83" s="6">
        <v>1</v>
      </c>
      <c r="BI83" s="6">
        <v>1</v>
      </c>
      <c r="BJ83" s="6">
        <v>0</v>
      </c>
      <c r="BK83" s="6">
        <v>0</v>
      </c>
      <c r="BL83" s="6">
        <v>0</v>
      </c>
      <c r="BM83" s="6">
        <v>110</v>
      </c>
      <c r="BN83" s="6">
        <v>0</v>
      </c>
      <c r="BO83" s="6">
        <v>0</v>
      </c>
      <c r="BP83" s="6">
        <v>0</v>
      </c>
      <c r="BQ83" s="6">
        <v>0</v>
      </c>
      <c r="BR83" s="6">
        <v>963</v>
      </c>
      <c r="BS83" s="6">
        <v>0</v>
      </c>
      <c r="BT83" s="6">
        <v>427</v>
      </c>
      <c r="BU83" s="6">
        <v>519</v>
      </c>
      <c r="BV83" s="6">
        <v>619</v>
      </c>
      <c r="BW83" s="6">
        <v>19072</v>
      </c>
      <c r="BX83" s="6">
        <v>13088</v>
      </c>
      <c r="BY83" s="6">
        <v>2548</v>
      </c>
      <c r="BZ83" s="6">
        <v>8783</v>
      </c>
      <c r="CA83" s="6">
        <v>2572</v>
      </c>
      <c r="CB83" s="6">
        <v>8876</v>
      </c>
      <c r="CC83" s="6">
        <v>0</v>
      </c>
      <c r="CD83" s="6">
        <v>0</v>
      </c>
      <c r="CE83" s="6">
        <v>18787</v>
      </c>
      <c r="CF83" s="6">
        <v>0</v>
      </c>
      <c r="CG83" s="4">
        <f t="shared" si="5"/>
        <v>119332</v>
      </c>
      <c r="CH83" s="6">
        <v>2280834</v>
      </c>
      <c r="CI83" s="6">
        <v>143818</v>
      </c>
      <c r="CJ83" s="4">
        <f t="shared" si="6"/>
        <v>2424652</v>
      </c>
      <c r="CK83" s="6">
        <v>0</v>
      </c>
      <c r="CL83" s="6">
        <v>0</v>
      </c>
      <c r="CM83" s="4">
        <f t="shared" si="7"/>
        <v>0</v>
      </c>
      <c r="CN83" s="4">
        <v>0</v>
      </c>
      <c r="CO83" s="4">
        <v>0</v>
      </c>
      <c r="CP83" s="4">
        <f t="shared" si="8"/>
        <v>2424652</v>
      </c>
      <c r="CQ83" s="8">
        <f t="shared" si="9"/>
        <v>2543984</v>
      </c>
    </row>
    <row r="84" spans="1:95" ht="15" customHeight="1" thickBot="1">
      <c r="A84" s="53">
        <v>82</v>
      </c>
      <c r="B84" s="60" t="s">
        <v>144</v>
      </c>
      <c r="C84" s="21">
        <v>0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v>0</v>
      </c>
      <c r="Y84" s="17">
        <v>0</v>
      </c>
      <c r="Z84" s="17">
        <v>0</v>
      </c>
      <c r="AA84" s="17">
        <v>0</v>
      </c>
      <c r="AB84" s="17">
        <v>0</v>
      </c>
      <c r="AC84" s="17">
        <v>0</v>
      </c>
      <c r="AD84" s="17">
        <v>0</v>
      </c>
      <c r="AE84" s="17">
        <v>0</v>
      </c>
      <c r="AF84" s="17">
        <v>0</v>
      </c>
      <c r="AG84" s="17">
        <v>0</v>
      </c>
      <c r="AH84" s="17">
        <v>0</v>
      </c>
      <c r="AI84" s="17">
        <v>0</v>
      </c>
      <c r="AJ84" s="17">
        <v>0</v>
      </c>
      <c r="AK84" s="17">
        <v>0</v>
      </c>
      <c r="AL84" s="17">
        <v>0</v>
      </c>
      <c r="AM84" s="17">
        <v>0</v>
      </c>
      <c r="AN84" s="17">
        <v>0</v>
      </c>
      <c r="AO84" s="17">
        <v>0</v>
      </c>
      <c r="AP84" s="17">
        <v>0</v>
      </c>
      <c r="AQ84" s="17">
        <v>0</v>
      </c>
      <c r="AR84" s="17">
        <v>0</v>
      </c>
      <c r="AS84" s="17">
        <v>0</v>
      </c>
      <c r="AT84" s="17">
        <v>0</v>
      </c>
      <c r="AU84" s="17">
        <v>0</v>
      </c>
      <c r="AV84" s="17">
        <v>0</v>
      </c>
      <c r="AW84" s="17">
        <v>0</v>
      </c>
      <c r="AX84" s="17">
        <v>0</v>
      </c>
      <c r="AY84" s="17">
        <v>0</v>
      </c>
      <c r="AZ84" s="17">
        <v>0</v>
      </c>
      <c r="BA84" s="17">
        <v>0</v>
      </c>
      <c r="BB84" s="17">
        <v>0</v>
      </c>
      <c r="BC84" s="17">
        <v>0</v>
      </c>
      <c r="BD84" s="17">
        <v>0</v>
      </c>
      <c r="BE84" s="17">
        <v>0</v>
      </c>
      <c r="BF84" s="17">
        <v>0</v>
      </c>
      <c r="BG84" s="17">
        <v>0</v>
      </c>
      <c r="BH84" s="17">
        <v>0</v>
      </c>
      <c r="BI84" s="17">
        <v>0</v>
      </c>
      <c r="BJ84" s="17">
        <v>0</v>
      </c>
      <c r="BK84" s="17">
        <v>0</v>
      </c>
      <c r="BL84" s="17">
        <v>0</v>
      </c>
      <c r="BM84" s="17">
        <v>0</v>
      </c>
      <c r="BN84" s="17">
        <v>0</v>
      </c>
      <c r="BO84" s="17">
        <v>0</v>
      </c>
      <c r="BP84" s="17">
        <v>0</v>
      </c>
      <c r="BQ84" s="17">
        <v>0</v>
      </c>
      <c r="BR84" s="17">
        <v>0</v>
      </c>
      <c r="BS84" s="17">
        <v>0</v>
      </c>
      <c r="BT84" s="17">
        <v>0</v>
      </c>
      <c r="BU84" s="17">
        <v>0</v>
      </c>
      <c r="BV84" s="17">
        <v>0</v>
      </c>
      <c r="BW84" s="17">
        <v>0</v>
      </c>
      <c r="BX84" s="17">
        <v>0</v>
      </c>
      <c r="BY84" s="17">
        <v>0</v>
      </c>
      <c r="BZ84" s="17">
        <v>0</v>
      </c>
      <c r="CA84" s="17">
        <v>0</v>
      </c>
      <c r="CB84" s="17">
        <v>0</v>
      </c>
      <c r="CC84" s="17">
        <v>0</v>
      </c>
      <c r="CD84" s="17">
        <v>0</v>
      </c>
      <c r="CE84" s="17">
        <v>0</v>
      </c>
      <c r="CF84" s="17">
        <v>0</v>
      </c>
      <c r="CG84" s="18">
        <f t="shared" si="5"/>
        <v>0</v>
      </c>
      <c r="CH84" s="17">
        <v>1382731</v>
      </c>
      <c r="CI84" s="17">
        <v>0</v>
      </c>
      <c r="CJ84" s="18">
        <f t="shared" si="6"/>
        <v>1382731</v>
      </c>
      <c r="CK84" s="17">
        <v>0</v>
      </c>
      <c r="CL84" s="17">
        <v>0</v>
      </c>
      <c r="CM84" s="18">
        <f t="shared" si="7"/>
        <v>0</v>
      </c>
      <c r="CN84" s="18">
        <v>0</v>
      </c>
      <c r="CO84" s="18">
        <v>0</v>
      </c>
      <c r="CP84" s="42">
        <f t="shared" si="8"/>
        <v>1382731</v>
      </c>
      <c r="CQ84" s="19">
        <f t="shared" si="9"/>
        <v>1382731</v>
      </c>
    </row>
    <row r="85" spans="1:95" ht="15" customHeight="1" thickBot="1">
      <c r="A85" s="61"/>
      <c r="B85" s="62" t="s">
        <v>147</v>
      </c>
      <c r="C85" s="3">
        <f>SUM(C3:C84)</f>
        <v>3418474</v>
      </c>
      <c r="D85" s="3">
        <f aca="true" t="shared" si="10" ref="D85:BO85">SUM(D3:D84)</f>
        <v>182093</v>
      </c>
      <c r="E85" s="3">
        <f t="shared" si="10"/>
        <v>153755</v>
      </c>
      <c r="F85" s="3">
        <f t="shared" si="10"/>
        <v>526702</v>
      </c>
      <c r="G85" s="3">
        <f t="shared" si="10"/>
        <v>1933001</v>
      </c>
      <c r="H85" s="3">
        <f t="shared" si="10"/>
        <v>186247</v>
      </c>
      <c r="I85" s="3">
        <f t="shared" si="10"/>
        <v>998472</v>
      </c>
      <c r="J85" s="3">
        <f t="shared" si="10"/>
        <v>5247867</v>
      </c>
      <c r="K85" s="3">
        <f t="shared" si="10"/>
        <v>634612</v>
      </c>
      <c r="L85" s="3">
        <f t="shared" si="10"/>
        <v>1289493</v>
      </c>
      <c r="M85" s="3">
        <f t="shared" si="10"/>
        <v>1196100</v>
      </c>
      <c r="N85" s="3">
        <f t="shared" si="10"/>
        <v>1645509</v>
      </c>
      <c r="O85" s="3">
        <f t="shared" si="10"/>
        <v>763045</v>
      </c>
      <c r="P85" s="3">
        <f t="shared" si="10"/>
        <v>349213</v>
      </c>
      <c r="Q85" s="3">
        <f t="shared" si="10"/>
        <v>779158</v>
      </c>
      <c r="R85" s="3">
        <f t="shared" si="10"/>
        <v>365485</v>
      </c>
      <c r="S85" s="3">
        <f t="shared" si="10"/>
        <v>13523969</v>
      </c>
      <c r="T85" s="3">
        <f t="shared" si="10"/>
        <v>3448931</v>
      </c>
      <c r="U85" s="3">
        <f t="shared" si="10"/>
        <v>913542</v>
      </c>
      <c r="V85" s="3">
        <f t="shared" si="10"/>
        <v>243617</v>
      </c>
      <c r="W85" s="3">
        <f t="shared" si="10"/>
        <v>852920</v>
      </c>
      <c r="X85" s="3">
        <f t="shared" si="10"/>
        <v>845572</v>
      </c>
      <c r="Y85" s="3">
        <f t="shared" si="10"/>
        <v>146268</v>
      </c>
      <c r="Z85" s="3">
        <f t="shared" si="10"/>
        <v>398580</v>
      </c>
      <c r="AA85" s="3">
        <f t="shared" si="10"/>
        <v>4770940</v>
      </c>
      <c r="AB85" s="3">
        <f t="shared" si="10"/>
        <v>1442807</v>
      </c>
      <c r="AC85" s="3">
        <f t="shared" si="10"/>
        <v>258253</v>
      </c>
      <c r="AD85" s="3">
        <f t="shared" si="10"/>
        <v>728825</v>
      </c>
      <c r="AE85" s="3">
        <f t="shared" si="10"/>
        <v>498594</v>
      </c>
      <c r="AF85" s="3">
        <f t="shared" si="10"/>
        <v>1046349</v>
      </c>
      <c r="AG85" s="3">
        <f t="shared" si="10"/>
        <v>348557</v>
      </c>
      <c r="AH85" s="3">
        <f t="shared" si="10"/>
        <v>910499</v>
      </c>
      <c r="AI85" s="3">
        <f t="shared" si="10"/>
        <v>666889</v>
      </c>
      <c r="AJ85" s="3">
        <f t="shared" si="10"/>
        <v>282182</v>
      </c>
      <c r="AK85" s="3">
        <f t="shared" si="10"/>
        <v>932608</v>
      </c>
      <c r="AL85" s="3">
        <f t="shared" si="10"/>
        <v>2872313</v>
      </c>
      <c r="AM85" s="3">
        <f t="shared" si="10"/>
        <v>2182587</v>
      </c>
      <c r="AN85" s="3">
        <f t="shared" si="10"/>
        <v>856538</v>
      </c>
      <c r="AO85" s="3">
        <f t="shared" si="10"/>
        <v>705197</v>
      </c>
      <c r="AP85" s="3">
        <f t="shared" si="10"/>
        <v>17725946</v>
      </c>
      <c r="AQ85" s="3">
        <f t="shared" si="10"/>
        <v>2069443</v>
      </c>
      <c r="AR85" s="3">
        <f t="shared" si="10"/>
        <v>5681475</v>
      </c>
      <c r="AS85" s="3">
        <f t="shared" si="10"/>
        <v>3674886</v>
      </c>
      <c r="AT85" s="3">
        <f t="shared" si="10"/>
        <v>4476424</v>
      </c>
      <c r="AU85" s="3">
        <f t="shared" si="10"/>
        <v>323804</v>
      </c>
      <c r="AV85" s="3">
        <f t="shared" si="10"/>
        <v>3037202</v>
      </c>
      <c r="AW85" s="3">
        <f t="shared" si="10"/>
        <v>184851</v>
      </c>
      <c r="AX85" s="3">
        <f t="shared" si="10"/>
        <v>1437779</v>
      </c>
      <c r="AY85" s="3">
        <f t="shared" si="10"/>
        <v>7098308</v>
      </c>
      <c r="AZ85" s="3">
        <f t="shared" si="10"/>
        <v>357823</v>
      </c>
      <c r="BA85" s="3">
        <f t="shared" si="10"/>
        <v>397763</v>
      </c>
      <c r="BB85" s="3">
        <f t="shared" si="10"/>
        <v>1948182</v>
      </c>
      <c r="BC85" s="3">
        <f t="shared" si="10"/>
        <v>563259</v>
      </c>
      <c r="BD85" s="3">
        <f t="shared" si="10"/>
        <v>1457194</v>
      </c>
      <c r="BE85" s="3">
        <f t="shared" si="10"/>
        <v>1050743</v>
      </c>
      <c r="BF85" s="3">
        <f t="shared" si="10"/>
        <v>793345</v>
      </c>
      <c r="BG85" s="3">
        <f t="shared" si="10"/>
        <v>3068898</v>
      </c>
      <c r="BH85" s="3">
        <f t="shared" si="10"/>
        <v>1070754</v>
      </c>
      <c r="BI85" s="3">
        <f t="shared" si="10"/>
        <v>1733908</v>
      </c>
      <c r="BJ85" s="3">
        <f t="shared" si="10"/>
        <v>303996</v>
      </c>
      <c r="BK85" s="3">
        <f t="shared" si="10"/>
        <v>836105</v>
      </c>
      <c r="BL85" s="3">
        <f t="shared" si="10"/>
        <v>483212</v>
      </c>
      <c r="BM85" s="3">
        <f t="shared" si="10"/>
        <v>81090</v>
      </c>
      <c r="BN85" s="3">
        <f t="shared" si="10"/>
        <v>929462</v>
      </c>
      <c r="BO85" s="3">
        <f t="shared" si="10"/>
        <v>46379</v>
      </c>
      <c r="BP85" s="3">
        <f aca="true" t="shared" si="11" ref="BP85:CQ85">SUM(BP3:BP84)</f>
        <v>558911</v>
      </c>
      <c r="BQ85" s="3">
        <f t="shared" si="11"/>
        <v>170712</v>
      </c>
      <c r="BR85" s="3">
        <f t="shared" si="11"/>
        <v>424988</v>
      </c>
      <c r="BS85" s="3">
        <f t="shared" si="11"/>
        <v>444156</v>
      </c>
      <c r="BT85" s="3">
        <f t="shared" si="11"/>
        <v>3215748</v>
      </c>
      <c r="BU85" s="3">
        <f t="shared" si="11"/>
        <v>955332</v>
      </c>
      <c r="BV85" s="3">
        <f t="shared" si="11"/>
        <v>629190</v>
      </c>
      <c r="BW85" s="3">
        <f t="shared" si="11"/>
        <v>1524892</v>
      </c>
      <c r="BX85" s="3">
        <f t="shared" si="11"/>
        <v>1876928</v>
      </c>
      <c r="BY85" s="3">
        <f t="shared" si="11"/>
        <v>449982</v>
      </c>
      <c r="BZ85" s="3">
        <f t="shared" si="11"/>
        <v>576058</v>
      </c>
      <c r="CA85" s="3">
        <f t="shared" si="11"/>
        <v>1049726</v>
      </c>
      <c r="CB85" s="3">
        <f t="shared" si="11"/>
        <v>793256</v>
      </c>
      <c r="CC85" s="3">
        <f t="shared" si="11"/>
        <v>527812</v>
      </c>
      <c r="CD85" s="3">
        <f t="shared" si="11"/>
        <v>238661</v>
      </c>
      <c r="CE85" s="3">
        <f t="shared" si="11"/>
        <v>779238</v>
      </c>
      <c r="CF85" s="3">
        <f t="shared" si="11"/>
        <v>0</v>
      </c>
      <c r="CG85" s="3">
        <f t="shared" si="11"/>
        <v>133593584</v>
      </c>
      <c r="CH85" s="3">
        <f t="shared" si="11"/>
        <v>87888409</v>
      </c>
      <c r="CI85" s="3">
        <f t="shared" si="11"/>
        <v>10117440</v>
      </c>
      <c r="CJ85" s="3">
        <f t="shared" si="11"/>
        <v>98005849</v>
      </c>
      <c r="CK85" s="3">
        <f t="shared" si="11"/>
        <v>22807920</v>
      </c>
      <c r="CL85" s="3">
        <f t="shared" si="11"/>
        <v>15491955</v>
      </c>
      <c r="CM85" s="3">
        <f t="shared" si="11"/>
        <v>38299875</v>
      </c>
      <c r="CN85" s="3">
        <f t="shared" si="11"/>
        <v>27871225</v>
      </c>
      <c r="CO85" s="3">
        <f t="shared" si="11"/>
        <v>47574135</v>
      </c>
      <c r="CP85" s="3">
        <f t="shared" si="11"/>
        <v>211751084</v>
      </c>
      <c r="CQ85" s="9">
        <f t="shared" si="11"/>
        <v>345344668</v>
      </c>
    </row>
    <row r="86" spans="1:95" ht="15.75" thickBot="1">
      <c r="A86" s="61"/>
      <c r="B86" s="63" t="s">
        <v>146</v>
      </c>
      <c r="C86" s="17">
        <v>46832</v>
      </c>
      <c r="D86" s="17">
        <v>6180</v>
      </c>
      <c r="E86" s="17">
        <v>14955</v>
      </c>
      <c r="F86" s="17">
        <v>23772</v>
      </c>
      <c r="G86" s="17">
        <v>-18702</v>
      </c>
      <c r="H86" s="17">
        <v>30</v>
      </c>
      <c r="I86" s="17">
        <v>33</v>
      </c>
      <c r="J86" s="17">
        <v>-32096</v>
      </c>
      <c r="K86" s="17">
        <v>-9708</v>
      </c>
      <c r="L86" s="17">
        <v>-19648</v>
      </c>
      <c r="M86" s="17">
        <v>-30610</v>
      </c>
      <c r="N86" s="17">
        <v>5358</v>
      </c>
      <c r="O86" s="17">
        <v>10131</v>
      </c>
      <c r="P86" s="17">
        <v>4108</v>
      </c>
      <c r="Q86" s="17">
        <v>3277</v>
      </c>
      <c r="R86" s="17">
        <v>1720</v>
      </c>
      <c r="S86" s="17">
        <v>702953</v>
      </c>
      <c r="T86" s="17">
        <v>286644</v>
      </c>
      <c r="U86" s="17">
        <v>11192</v>
      </c>
      <c r="V86" s="17">
        <v>1826</v>
      </c>
      <c r="W86" s="17">
        <v>4710</v>
      </c>
      <c r="X86" s="17">
        <v>1932</v>
      </c>
      <c r="Y86" s="17">
        <v>4127</v>
      </c>
      <c r="Z86" s="17">
        <v>8525</v>
      </c>
      <c r="AA86" s="17">
        <v>-24470</v>
      </c>
      <c r="AB86" s="17">
        <v>8434</v>
      </c>
      <c r="AC86" s="17">
        <v>1387</v>
      </c>
      <c r="AD86" s="17">
        <v>3896</v>
      </c>
      <c r="AE86" s="17">
        <v>2006</v>
      </c>
      <c r="AF86" s="17">
        <v>10417</v>
      </c>
      <c r="AG86" s="17">
        <v>997</v>
      </c>
      <c r="AH86" s="17">
        <v>7382</v>
      </c>
      <c r="AI86" s="17">
        <v>3476</v>
      </c>
      <c r="AJ86" s="17">
        <v>1464</v>
      </c>
      <c r="AK86" s="17">
        <v>6366</v>
      </c>
      <c r="AL86" s="17">
        <v>86503</v>
      </c>
      <c r="AM86" s="17">
        <v>9787</v>
      </c>
      <c r="AN86" s="17">
        <v>19062</v>
      </c>
      <c r="AO86" s="17">
        <v>13239</v>
      </c>
      <c r="AP86" s="17">
        <v>156820</v>
      </c>
      <c r="AQ86" s="17">
        <v>155679</v>
      </c>
      <c r="AR86" s="17">
        <v>132699</v>
      </c>
      <c r="AS86" s="17">
        <v>303061</v>
      </c>
      <c r="AT86" s="17">
        <v>332356</v>
      </c>
      <c r="AU86" s="17">
        <v>20506</v>
      </c>
      <c r="AV86" s="17">
        <v>-1981</v>
      </c>
      <c r="AW86" s="17">
        <v>13982</v>
      </c>
      <c r="AX86" s="17">
        <v>18861</v>
      </c>
      <c r="AY86" s="17">
        <v>32932</v>
      </c>
      <c r="AZ86" s="17">
        <v>1844</v>
      </c>
      <c r="BA86" s="17">
        <v>3284</v>
      </c>
      <c r="BB86" s="17">
        <v>146757</v>
      </c>
      <c r="BC86" s="17">
        <v>4098</v>
      </c>
      <c r="BD86" s="17">
        <v>106731</v>
      </c>
      <c r="BE86" s="17">
        <v>39692</v>
      </c>
      <c r="BF86" s="17">
        <v>55743</v>
      </c>
      <c r="BG86" s="17">
        <v>34332</v>
      </c>
      <c r="BH86" s="17">
        <v>66651</v>
      </c>
      <c r="BI86" s="17">
        <v>35864</v>
      </c>
      <c r="BJ86" s="17">
        <v>21333</v>
      </c>
      <c r="BK86" s="17">
        <v>1628</v>
      </c>
      <c r="BL86" s="17">
        <v>4781</v>
      </c>
      <c r="BM86" s="17">
        <v>443</v>
      </c>
      <c r="BN86" s="17">
        <v>9515</v>
      </c>
      <c r="BO86" s="17">
        <v>976</v>
      </c>
      <c r="BP86" s="17">
        <v>1965</v>
      </c>
      <c r="BQ86" s="17">
        <v>2954</v>
      </c>
      <c r="BR86" s="17">
        <v>5515</v>
      </c>
      <c r="BS86" s="17">
        <v>6227</v>
      </c>
      <c r="BT86" s="17">
        <v>281406</v>
      </c>
      <c r="BU86" s="17">
        <v>79198</v>
      </c>
      <c r="BV86" s="17">
        <v>61584</v>
      </c>
      <c r="BW86" s="17">
        <v>84035</v>
      </c>
      <c r="BX86" s="17">
        <v>119587</v>
      </c>
      <c r="BY86" s="17">
        <v>9661</v>
      </c>
      <c r="BZ86" s="17">
        <v>41927</v>
      </c>
      <c r="CA86" s="17">
        <v>44715</v>
      </c>
      <c r="CB86" s="17">
        <v>46292</v>
      </c>
      <c r="CC86" s="17">
        <v>47162</v>
      </c>
      <c r="CD86" s="17">
        <v>857</v>
      </c>
      <c r="CE86" s="17">
        <v>9599</v>
      </c>
      <c r="CF86" s="17">
        <v>0</v>
      </c>
      <c r="CG86" s="18">
        <f t="shared" si="5"/>
        <v>3718758</v>
      </c>
      <c r="CH86" s="17">
        <v>7633702</v>
      </c>
      <c r="CI86" s="17">
        <v>679651</v>
      </c>
      <c r="CJ86" s="18">
        <f t="shared" si="6"/>
        <v>8313353</v>
      </c>
      <c r="CK86" s="17">
        <v>23422</v>
      </c>
      <c r="CL86" s="17">
        <v>0</v>
      </c>
      <c r="CM86" s="18">
        <f t="shared" si="7"/>
        <v>23422</v>
      </c>
      <c r="CN86" s="18">
        <v>1703116</v>
      </c>
      <c r="CO86" s="18">
        <v>0</v>
      </c>
      <c r="CP86" s="42">
        <f>+CJ86+CM86+CN86+CO86</f>
        <v>10039891</v>
      </c>
      <c r="CQ86" s="19">
        <f>+CP86+CG86</f>
        <v>13758649</v>
      </c>
    </row>
    <row r="87" spans="1:95" ht="15" customHeight="1" thickBot="1">
      <c r="A87" s="61"/>
      <c r="B87" s="62" t="s">
        <v>143</v>
      </c>
      <c r="C87" s="3">
        <f>+C85+C86</f>
        <v>3465306</v>
      </c>
      <c r="D87" s="3">
        <f aca="true" t="shared" si="12" ref="D87:BO87">+D85+D86</f>
        <v>188273</v>
      </c>
      <c r="E87" s="3">
        <f t="shared" si="12"/>
        <v>168710</v>
      </c>
      <c r="F87" s="3">
        <f t="shared" si="12"/>
        <v>550474</v>
      </c>
      <c r="G87" s="3">
        <f t="shared" si="12"/>
        <v>1914299</v>
      </c>
      <c r="H87" s="3">
        <f t="shared" si="12"/>
        <v>186277</v>
      </c>
      <c r="I87" s="3">
        <f t="shared" si="12"/>
        <v>998505</v>
      </c>
      <c r="J87" s="3">
        <f t="shared" si="12"/>
        <v>5215771</v>
      </c>
      <c r="K87" s="3">
        <f t="shared" si="12"/>
        <v>624904</v>
      </c>
      <c r="L87" s="3">
        <f t="shared" si="12"/>
        <v>1269845</v>
      </c>
      <c r="M87" s="3">
        <f t="shared" si="12"/>
        <v>1165490</v>
      </c>
      <c r="N87" s="3">
        <f t="shared" si="12"/>
        <v>1650867</v>
      </c>
      <c r="O87" s="3">
        <f t="shared" si="12"/>
        <v>773176</v>
      </c>
      <c r="P87" s="3">
        <f t="shared" si="12"/>
        <v>353321</v>
      </c>
      <c r="Q87" s="3">
        <f t="shared" si="12"/>
        <v>782435</v>
      </c>
      <c r="R87" s="3">
        <f t="shared" si="12"/>
        <v>367205</v>
      </c>
      <c r="S87" s="3">
        <f t="shared" si="12"/>
        <v>14226922</v>
      </c>
      <c r="T87" s="3">
        <f t="shared" si="12"/>
        <v>3735575</v>
      </c>
      <c r="U87" s="3">
        <f t="shared" si="12"/>
        <v>924734</v>
      </c>
      <c r="V87" s="3">
        <f t="shared" si="12"/>
        <v>245443</v>
      </c>
      <c r="W87" s="3">
        <f t="shared" si="12"/>
        <v>857630</v>
      </c>
      <c r="X87" s="3">
        <f t="shared" si="12"/>
        <v>847504</v>
      </c>
      <c r="Y87" s="3">
        <f t="shared" si="12"/>
        <v>150395</v>
      </c>
      <c r="Z87" s="3">
        <f t="shared" si="12"/>
        <v>407105</v>
      </c>
      <c r="AA87" s="3">
        <f t="shared" si="12"/>
        <v>4746470</v>
      </c>
      <c r="AB87" s="3">
        <f t="shared" si="12"/>
        <v>1451241</v>
      </c>
      <c r="AC87" s="3">
        <f t="shared" si="12"/>
        <v>259640</v>
      </c>
      <c r="AD87" s="3">
        <f t="shared" si="12"/>
        <v>732721</v>
      </c>
      <c r="AE87" s="3">
        <f t="shared" si="12"/>
        <v>500600</v>
      </c>
      <c r="AF87" s="3">
        <f t="shared" si="12"/>
        <v>1056766</v>
      </c>
      <c r="AG87" s="3">
        <f t="shared" si="12"/>
        <v>349554</v>
      </c>
      <c r="AH87" s="3">
        <f t="shared" si="12"/>
        <v>917881</v>
      </c>
      <c r="AI87" s="3">
        <f t="shared" si="12"/>
        <v>670365</v>
      </c>
      <c r="AJ87" s="3">
        <f t="shared" si="12"/>
        <v>283646</v>
      </c>
      <c r="AK87" s="3">
        <f t="shared" si="12"/>
        <v>938974</v>
      </c>
      <c r="AL87" s="3">
        <f t="shared" si="12"/>
        <v>2958816</v>
      </c>
      <c r="AM87" s="3">
        <f t="shared" si="12"/>
        <v>2192374</v>
      </c>
      <c r="AN87" s="3">
        <f t="shared" si="12"/>
        <v>875600</v>
      </c>
      <c r="AO87" s="3">
        <f t="shared" si="12"/>
        <v>718436</v>
      </c>
      <c r="AP87" s="3">
        <f t="shared" si="12"/>
        <v>17882766</v>
      </c>
      <c r="AQ87" s="3">
        <f t="shared" si="12"/>
        <v>2225122</v>
      </c>
      <c r="AR87" s="3">
        <f t="shared" si="12"/>
        <v>5814174</v>
      </c>
      <c r="AS87" s="3">
        <f t="shared" si="12"/>
        <v>3977947</v>
      </c>
      <c r="AT87" s="3">
        <f t="shared" si="12"/>
        <v>4808780</v>
      </c>
      <c r="AU87" s="3">
        <f t="shared" si="12"/>
        <v>344310</v>
      </c>
      <c r="AV87" s="3">
        <f t="shared" si="12"/>
        <v>3035221</v>
      </c>
      <c r="AW87" s="3">
        <f t="shared" si="12"/>
        <v>198833</v>
      </c>
      <c r="AX87" s="3">
        <f t="shared" si="12"/>
        <v>1456640</v>
      </c>
      <c r="AY87" s="3">
        <f t="shared" si="12"/>
        <v>7131240</v>
      </c>
      <c r="AZ87" s="3">
        <f t="shared" si="12"/>
        <v>359667</v>
      </c>
      <c r="BA87" s="3">
        <f t="shared" si="12"/>
        <v>401047</v>
      </c>
      <c r="BB87" s="3">
        <f t="shared" si="12"/>
        <v>2094939</v>
      </c>
      <c r="BC87" s="3">
        <f t="shared" si="12"/>
        <v>567357</v>
      </c>
      <c r="BD87" s="3">
        <f t="shared" si="12"/>
        <v>1563925</v>
      </c>
      <c r="BE87" s="3">
        <f t="shared" si="12"/>
        <v>1090435</v>
      </c>
      <c r="BF87" s="3">
        <f t="shared" si="12"/>
        <v>849088</v>
      </c>
      <c r="BG87" s="3">
        <f t="shared" si="12"/>
        <v>3103230</v>
      </c>
      <c r="BH87" s="3">
        <f t="shared" si="12"/>
        <v>1137405</v>
      </c>
      <c r="BI87" s="3">
        <f t="shared" si="12"/>
        <v>1769772</v>
      </c>
      <c r="BJ87" s="3">
        <f t="shared" si="12"/>
        <v>325329</v>
      </c>
      <c r="BK87" s="3">
        <f t="shared" si="12"/>
        <v>837733</v>
      </c>
      <c r="BL87" s="3">
        <f t="shared" si="12"/>
        <v>487993</v>
      </c>
      <c r="BM87" s="3">
        <f t="shared" si="12"/>
        <v>81533</v>
      </c>
      <c r="BN87" s="3">
        <f t="shared" si="12"/>
        <v>938977</v>
      </c>
      <c r="BO87" s="3">
        <f t="shared" si="12"/>
        <v>47355</v>
      </c>
      <c r="BP87" s="3">
        <f aca="true" t="shared" si="13" ref="BP87:CQ87">+BP85+BP86</f>
        <v>560876</v>
      </c>
      <c r="BQ87" s="3">
        <f t="shared" si="13"/>
        <v>173666</v>
      </c>
      <c r="BR87" s="3">
        <f t="shared" si="13"/>
        <v>430503</v>
      </c>
      <c r="BS87" s="3">
        <f t="shared" si="13"/>
        <v>450383</v>
      </c>
      <c r="BT87" s="3">
        <f t="shared" si="13"/>
        <v>3497154</v>
      </c>
      <c r="BU87" s="3">
        <f t="shared" si="13"/>
        <v>1034530</v>
      </c>
      <c r="BV87" s="3">
        <f t="shared" si="13"/>
        <v>690774</v>
      </c>
      <c r="BW87" s="3">
        <f t="shared" si="13"/>
        <v>1608927</v>
      </c>
      <c r="BX87" s="3">
        <f t="shared" si="13"/>
        <v>1996515</v>
      </c>
      <c r="BY87" s="3">
        <f t="shared" si="13"/>
        <v>459643</v>
      </c>
      <c r="BZ87" s="3">
        <f t="shared" si="13"/>
        <v>617985</v>
      </c>
      <c r="CA87" s="3">
        <f t="shared" si="13"/>
        <v>1094441</v>
      </c>
      <c r="CB87" s="3">
        <f t="shared" si="13"/>
        <v>839548</v>
      </c>
      <c r="CC87" s="3">
        <f t="shared" si="13"/>
        <v>574974</v>
      </c>
      <c r="CD87" s="3">
        <f t="shared" si="13"/>
        <v>239518</v>
      </c>
      <c r="CE87" s="3">
        <f t="shared" si="13"/>
        <v>788837</v>
      </c>
      <c r="CF87" s="3">
        <f t="shared" si="13"/>
        <v>0</v>
      </c>
      <c r="CG87" s="3">
        <f t="shared" si="13"/>
        <v>137312342</v>
      </c>
      <c r="CH87" s="3">
        <f t="shared" si="13"/>
        <v>95522111</v>
      </c>
      <c r="CI87" s="3">
        <f t="shared" si="13"/>
        <v>10797091</v>
      </c>
      <c r="CJ87" s="3">
        <f t="shared" si="13"/>
        <v>106319202</v>
      </c>
      <c r="CK87" s="3">
        <f t="shared" si="13"/>
        <v>22831342</v>
      </c>
      <c r="CL87" s="3">
        <f t="shared" si="13"/>
        <v>15491955</v>
      </c>
      <c r="CM87" s="3">
        <f t="shared" si="13"/>
        <v>38323297</v>
      </c>
      <c r="CN87" s="3">
        <f t="shared" si="13"/>
        <v>29574341</v>
      </c>
      <c r="CO87" s="3">
        <f t="shared" si="13"/>
        <v>47574135</v>
      </c>
      <c r="CP87" s="3">
        <f t="shared" si="13"/>
        <v>221790975</v>
      </c>
      <c r="CQ87" s="9">
        <f t="shared" si="13"/>
        <v>359103317</v>
      </c>
    </row>
    <row r="88" spans="1:95" ht="15">
      <c r="A88" s="61"/>
      <c r="B88" s="63" t="s">
        <v>107</v>
      </c>
      <c r="C88" s="17">
        <v>0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  <c r="W88" s="17">
        <v>0</v>
      </c>
      <c r="X88" s="17">
        <v>0</v>
      </c>
      <c r="Y88" s="17">
        <v>0</v>
      </c>
      <c r="Z88" s="17">
        <v>0</v>
      </c>
      <c r="AA88" s="17">
        <v>0</v>
      </c>
      <c r="AB88" s="17">
        <v>0</v>
      </c>
      <c r="AC88" s="17">
        <v>0</v>
      </c>
      <c r="AD88" s="17">
        <v>0</v>
      </c>
      <c r="AE88" s="17">
        <v>0</v>
      </c>
      <c r="AF88" s="17">
        <v>0</v>
      </c>
      <c r="AG88" s="17">
        <v>0</v>
      </c>
      <c r="AH88" s="17">
        <v>0</v>
      </c>
      <c r="AI88" s="17">
        <v>0</v>
      </c>
      <c r="AJ88" s="17">
        <v>0</v>
      </c>
      <c r="AK88" s="17">
        <v>0</v>
      </c>
      <c r="AL88" s="17">
        <v>0</v>
      </c>
      <c r="AM88" s="17">
        <v>0</v>
      </c>
      <c r="AN88" s="17">
        <v>0</v>
      </c>
      <c r="AO88" s="17">
        <v>0</v>
      </c>
      <c r="AP88" s="17">
        <v>0</v>
      </c>
      <c r="AQ88" s="17">
        <v>0</v>
      </c>
      <c r="AR88" s="17">
        <v>0</v>
      </c>
      <c r="AS88" s="17">
        <v>0</v>
      </c>
      <c r="AT88" s="17">
        <v>0</v>
      </c>
      <c r="AU88" s="17">
        <v>0</v>
      </c>
      <c r="AV88" s="17">
        <v>0</v>
      </c>
      <c r="AW88" s="17">
        <v>0</v>
      </c>
      <c r="AX88" s="17">
        <v>0</v>
      </c>
      <c r="AY88" s="17">
        <v>0</v>
      </c>
      <c r="AZ88" s="17">
        <v>0</v>
      </c>
      <c r="BA88" s="17">
        <v>0</v>
      </c>
      <c r="BB88" s="17">
        <v>0</v>
      </c>
      <c r="BC88" s="17">
        <v>0</v>
      </c>
      <c r="BD88" s="17">
        <v>0</v>
      </c>
      <c r="BE88" s="17">
        <v>0</v>
      </c>
      <c r="BF88" s="17">
        <v>0</v>
      </c>
      <c r="BG88" s="17">
        <v>0</v>
      </c>
      <c r="BH88" s="17">
        <v>0</v>
      </c>
      <c r="BI88" s="17">
        <v>0</v>
      </c>
      <c r="BJ88" s="17">
        <v>0</v>
      </c>
      <c r="BK88" s="17">
        <v>0</v>
      </c>
      <c r="BL88" s="17">
        <v>0</v>
      </c>
      <c r="BM88" s="17">
        <v>0</v>
      </c>
      <c r="BN88" s="17">
        <v>0</v>
      </c>
      <c r="BO88" s="17">
        <v>0</v>
      </c>
      <c r="BP88" s="17">
        <v>0</v>
      </c>
      <c r="BQ88" s="17">
        <v>0</v>
      </c>
      <c r="BR88" s="17">
        <v>0</v>
      </c>
      <c r="BS88" s="17">
        <v>0</v>
      </c>
      <c r="BT88" s="17">
        <v>0</v>
      </c>
      <c r="BU88" s="17">
        <v>0</v>
      </c>
      <c r="BV88" s="17">
        <v>0</v>
      </c>
      <c r="BW88" s="17">
        <v>0</v>
      </c>
      <c r="BX88" s="17">
        <v>0</v>
      </c>
      <c r="BY88" s="17">
        <v>0</v>
      </c>
      <c r="BZ88" s="17">
        <v>0</v>
      </c>
      <c r="CA88" s="17">
        <v>0</v>
      </c>
      <c r="CB88" s="17">
        <v>0</v>
      </c>
      <c r="CC88" s="17">
        <v>0</v>
      </c>
      <c r="CD88" s="17">
        <v>0</v>
      </c>
      <c r="CE88" s="17">
        <v>0</v>
      </c>
      <c r="CF88" s="17">
        <v>0</v>
      </c>
      <c r="CG88" s="18">
        <v>0</v>
      </c>
      <c r="CH88" s="17">
        <v>2014787</v>
      </c>
      <c r="CI88" s="17">
        <v>0</v>
      </c>
      <c r="CJ88" s="18">
        <f>+CH88+CI88</f>
        <v>2014787</v>
      </c>
      <c r="CK88" s="17">
        <v>0</v>
      </c>
      <c r="CL88" s="17">
        <v>0</v>
      </c>
      <c r="CM88" s="18">
        <f>+CK88+CL88</f>
        <v>0</v>
      </c>
      <c r="CN88" s="18">
        <v>0</v>
      </c>
      <c r="CO88" s="18">
        <v>0</v>
      </c>
      <c r="CP88" s="18">
        <f>+CJ88+CM88+CN88+CO88</f>
        <v>2014787</v>
      </c>
      <c r="CQ88" s="19">
        <f>+CP88+CG88</f>
        <v>2014787</v>
      </c>
    </row>
    <row r="89" spans="1:95" ht="15.75" thickBot="1">
      <c r="A89" s="61"/>
      <c r="B89" s="63" t="s">
        <v>192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6">
        <v>0</v>
      </c>
      <c r="AJ89" s="6">
        <v>0</v>
      </c>
      <c r="AK89" s="6">
        <v>0</v>
      </c>
      <c r="AL89" s="6">
        <v>0</v>
      </c>
      <c r="AM89" s="6">
        <v>0</v>
      </c>
      <c r="AN89" s="6">
        <v>0</v>
      </c>
      <c r="AO89" s="6">
        <v>0</v>
      </c>
      <c r="AP89" s="6">
        <v>0</v>
      </c>
      <c r="AQ89" s="6">
        <v>0</v>
      </c>
      <c r="AR89" s="6">
        <v>0</v>
      </c>
      <c r="AS89" s="6">
        <v>0</v>
      </c>
      <c r="AT89" s="6">
        <v>0</v>
      </c>
      <c r="AU89" s="6">
        <v>0</v>
      </c>
      <c r="AV89" s="6">
        <v>0</v>
      </c>
      <c r="AW89" s="6">
        <v>0</v>
      </c>
      <c r="AX89" s="6">
        <v>0</v>
      </c>
      <c r="AY89" s="6">
        <v>0</v>
      </c>
      <c r="AZ89" s="6">
        <v>0</v>
      </c>
      <c r="BA89" s="6">
        <v>0</v>
      </c>
      <c r="BB89" s="6">
        <v>0</v>
      </c>
      <c r="BC89" s="6">
        <v>0</v>
      </c>
      <c r="BD89" s="6">
        <v>0</v>
      </c>
      <c r="BE89" s="6">
        <v>0</v>
      </c>
      <c r="BF89" s="6">
        <v>0</v>
      </c>
      <c r="BG89" s="6">
        <v>0</v>
      </c>
      <c r="BH89" s="6">
        <v>0</v>
      </c>
      <c r="BI89" s="6">
        <v>0</v>
      </c>
      <c r="BJ89" s="6">
        <v>0</v>
      </c>
      <c r="BK89" s="6">
        <v>0</v>
      </c>
      <c r="BL89" s="6">
        <v>0</v>
      </c>
      <c r="BM89" s="6">
        <v>0</v>
      </c>
      <c r="BN89" s="6">
        <v>0</v>
      </c>
      <c r="BO89" s="6">
        <v>0</v>
      </c>
      <c r="BP89" s="6">
        <v>0</v>
      </c>
      <c r="BQ89" s="6">
        <v>0</v>
      </c>
      <c r="BR89" s="6">
        <v>0</v>
      </c>
      <c r="BS89" s="6">
        <v>0</v>
      </c>
      <c r="BT89" s="6">
        <v>0</v>
      </c>
      <c r="BU89" s="6">
        <v>0</v>
      </c>
      <c r="BV89" s="6">
        <v>0</v>
      </c>
      <c r="BW89" s="6">
        <v>0</v>
      </c>
      <c r="BX89" s="6">
        <v>0</v>
      </c>
      <c r="BY89" s="6">
        <v>0</v>
      </c>
      <c r="BZ89" s="6">
        <v>0</v>
      </c>
      <c r="CA89" s="6">
        <v>0</v>
      </c>
      <c r="CB89" s="6">
        <v>0</v>
      </c>
      <c r="CC89" s="6">
        <v>0</v>
      </c>
      <c r="CD89" s="6">
        <v>0</v>
      </c>
      <c r="CE89" s="6">
        <v>0</v>
      </c>
      <c r="CF89" s="6">
        <v>0</v>
      </c>
      <c r="CG89" s="4">
        <v>0</v>
      </c>
      <c r="CH89" s="6">
        <v>0</v>
      </c>
      <c r="CI89" s="6">
        <v>10797091</v>
      </c>
      <c r="CJ89" s="4">
        <f>+CH89+CI89</f>
        <v>10797091</v>
      </c>
      <c r="CK89" s="6">
        <v>0</v>
      </c>
      <c r="CL89" s="6">
        <v>0</v>
      </c>
      <c r="CM89" s="4">
        <f>+CK89+CL89</f>
        <v>0</v>
      </c>
      <c r="CN89" s="4">
        <v>0</v>
      </c>
      <c r="CO89" s="4">
        <v>10797091</v>
      </c>
      <c r="CP89" s="4">
        <v>0</v>
      </c>
      <c r="CQ89" s="8">
        <f>+CP89+CG89</f>
        <v>0</v>
      </c>
    </row>
    <row r="90" spans="1:95" ht="15" customHeight="1" thickBot="1">
      <c r="A90" s="61"/>
      <c r="B90" s="62" t="s">
        <v>142</v>
      </c>
      <c r="C90" s="20">
        <f>+C87</f>
        <v>3465306</v>
      </c>
      <c r="D90" s="20">
        <f aca="true" t="shared" si="14" ref="D90:BO90">+D87</f>
        <v>188273</v>
      </c>
      <c r="E90" s="20">
        <f t="shared" si="14"/>
        <v>168710</v>
      </c>
      <c r="F90" s="20">
        <f t="shared" si="14"/>
        <v>550474</v>
      </c>
      <c r="G90" s="20">
        <f t="shared" si="14"/>
        <v>1914299</v>
      </c>
      <c r="H90" s="20">
        <f t="shared" si="14"/>
        <v>186277</v>
      </c>
      <c r="I90" s="20">
        <f t="shared" si="14"/>
        <v>998505</v>
      </c>
      <c r="J90" s="20">
        <f t="shared" si="14"/>
        <v>5215771</v>
      </c>
      <c r="K90" s="20">
        <f t="shared" si="14"/>
        <v>624904</v>
      </c>
      <c r="L90" s="20">
        <f t="shared" si="14"/>
        <v>1269845</v>
      </c>
      <c r="M90" s="20">
        <f t="shared" si="14"/>
        <v>1165490</v>
      </c>
      <c r="N90" s="20">
        <f t="shared" si="14"/>
        <v>1650867</v>
      </c>
      <c r="O90" s="20">
        <f t="shared" si="14"/>
        <v>773176</v>
      </c>
      <c r="P90" s="20">
        <f t="shared" si="14"/>
        <v>353321</v>
      </c>
      <c r="Q90" s="20">
        <f t="shared" si="14"/>
        <v>782435</v>
      </c>
      <c r="R90" s="20">
        <f t="shared" si="14"/>
        <v>367205</v>
      </c>
      <c r="S90" s="20">
        <f t="shared" si="14"/>
        <v>14226922</v>
      </c>
      <c r="T90" s="20">
        <f t="shared" si="14"/>
        <v>3735575</v>
      </c>
      <c r="U90" s="20">
        <f t="shared" si="14"/>
        <v>924734</v>
      </c>
      <c r="V90" s="20">
        <f t="shared" si="14"/>
        <v>245443</v>
      </c>
      <c r="W90" s="20">
        <f t="shared" si="14"/>
        <v>857630</v>
      </c>
      <c r="X90" s="20">
        <f t="shared" si="14"/>
        <v>847504</v>
      </c>
      <c r="Y90" s="20">
        <f t="shared" si="14"/>
        <v>150395</v>
      </c>
      <c r="Z90" s="20">
        <f t="shared" si="14"/>
        <v>407105</v>
      </c>
      <c r="AA90" s="20">
        <f t="shared" si="14"/>
        <v>4746470</v>
      </c>
      <c r="AB90" s="20">
        <f t="shared" si="14"/>
        <v>1451241</v>
      </c>
      <c r="AC90" s="20">
        <f t="shared" si="14"/>
        <v>259640</v>
      </c>
      <c r="AD90" s="20">
        <f t="shared" si="14"/>
        <v>732721</v>
      </c>
      <c r="AE90" s="20">
        <f t="shared" si="14"/>
        <v>500600</v>
      </c>
      <c r="AF90" s="20">
        <f t="shared" si="14"/>
        <v>1056766</v>
      </c>
      <c r="AG90" s="20">
        <f t="shared" si="14"/>
        <v>349554</v>
      </c>
      <c r="AH90" s="20">
        <f t="shared" si="14"/>
        <v>917881</v>
      </c>
      <c r="AI90" s="20">
        <f t="shared" si="14"/>
        <v>670365</v>
      </c>
      <c r="AJ90" s="20">
        <f t="shared" si="14"/>
        <v>283646</v>
      </c>
      <c r="AK90" s="20">
        <f t="shared" si="14"/>
        <v>938974</v>
      </c>
      <c r="AL90" s="20">
        <f t="shared" si="14"/>
        <v>2958816</v>
      </c>
      <c r="AM90" s="20">
        <f t="shared" si="14"/>
        <v>2192374</v>
      </c>
      <c r="AN90" s="20">
        <f t="shared" si="14"/>
        <v>875600</v>
      </c>
      <c r="AO90" s="20">
        <f t="shared" si="14"/>
        <v>718436</v>
      </c>
      <c r="AP90" s="20">
        <f t="shared" si="14"/>
        <v>17882766</v>
      </c>
      <c r="AQ90" s="20">
        <f t="shared" si="14"/>
        <v>2225122</v>
      </c>
      <c r="AR90" s="20">
        <f t="shared" si="14"/>
        <v>5814174</v>
      </c>
      <c r="AS90" s="20">
        <f t="shared" si="14"/>
        <v>3977947</v>
      </c>
      <c r="AT90" s="20">
        <f t="shared" si="14"/>
        <v>4808780</v>
      </c>
      <c r="AU90" s="20">
        <f t="shared" si="14"/>
        <v>344310</v>
      </c>
      <c r="AV90" s="20">
        <f t="shared" si="14"/>
        <v>3035221</v>
      </c>
      <c r="AW90" s="20">
        <f t="shared" si="14"/>
        <v>198833</v>
      </c>
      <c r="AX90" s="20">
        <f t="shared" si="14"/>
        <v>1456640</v>
      </c>
      <c r="AY90" s="20">
        <f t="shared" si="14"/>
        <v>7131240</v>
      </c>
      <c r="AZ90" s="20">
        <f t="shared" si="14"/>
        <v>359667</v>
      </c>
      <c r="BA90" s="20">
        <f t="shared" si="14"/>
        <v>401047</v>
      </c>
      <c r="BB90" s="20">
        <f t="shared" si="14"/>
        <v>2094939</v>
      </c>
      <c r="BC90" s="20">
        <f t="shared" si="14"/>
        <v>567357</v>
      </c>
      <c r="BD90" s="20">
        <f t="shared" si="14"/>
        <v>1563925</v>
      </c>
      <c r="BE90" s="20">
        <f t="shared" si="14"/>
        <v>1090435</v>
      </c>
      <c r="BF90" s="20">
        <f t="shared" si="14"/>
        <v>849088</v>
      </c>
      <c r="BG90" s="20">
        <f t="shared" si="14"/>
        <v>3103230</v>
      </c>
      <c r="BH90" s="20">
        <f t="shared" si="14"/>
        <v>1137405</v>
      </c>
      <c r="BI90" s="20">
        <f t="shared" si="14"/>
        <v>1769772</v>
      </c>
      <c r="BJ90" s="20">
        <f t="shared" si="14"/>
        <v>325329</v>
      </c>
      <c r="BK90" s="20">
        <f t="shared" si="14"/>
        <v>837733</v>
      </c>
      <c r="BL90" s="20">
        <f t="shared" si="14"/>
        <v>487993</v>
      </c>
      <c r="BM90" s="20">
        <f t="shared" si="14"/>
        <v>81533</v>
      </c>
      <c r="BN90" s="20">
        <f t="shared" si="14"/>
        <v>938977</v>
      </c>
      <c r="BO90" s="20">
        <f t="shared" si="14"/>
        <v>47355</v>
      </c>
      <c r="BP90" s="20">
        <f aca="true" t="shared" si="15" ref="BP90:CF90">+BP87</f>
        <v>560876</v>
      </c>
      <c r="BQ90" s="20">
        <f t="shared" si="15"/>
        <v>173666</v>
      </c>
      <c r="BR90" s="20">
        <f t="shared" si="15"/>
        <v>430503</v>
      </c>
      <c r="BS90" s="20">
        <f t="shared" si="15"/>
        <v>450383</v>
      </c>
      <c r="BT90" s="20">
        <f t="shared" si="15"/>
        <v>3497154</v>
      </c>
      <c r="BU90" s="20">
        <f t="shared" si="15"/>
        <v>1034530</v>
      </c>
      <c r="BV90" s="20">
        <f t="shared" si="15"/>
        <v>690774</v>
      </c>
      <c r="BW90" s="20">
        <f t="shared" si="15"/>
        <v>1608927</v>
      </c>
      <c r="BX90" s="20">
        <f t="shared" si="15"/>
        <v>1996515</v>
      </c>
      <c r="BY90" s="20">
        <f t="shared" si="15"/>
        <v>459643</v>
      </c>
      <c r="BZ90" s="20">
        <f t="shared" si="15"/>
        <v>617985</v>
      </c>
      <c r="CA90" s="20">
        <f t="shared" si="15"/>
        <v>1094441</v>
      </c>
      <c r="CB90" s="20">
        <f t="shared" si="15"/>
        <v>839548</v>
      </c>
      <c r="CC90" s="20">
        <f t="shared" si="15"/>
        <v>574974</v>
      </c>
      <c r="CD90" s="20">
        <f t="shared" si="15"/>
        <v>239518</v>
      </c>
      <c r="CE90" s="20">
        <f t="shared" si="15"/>
        <v>788837</v>
      </c>
      <c r="CF90" s="20">
        <f t="shared" si="15"/>
        <v>0</v>
      </c>
      <c r="CG90" s="20">
        <f aca="true" t="shared" si="16" ref="CG90:CG101">SUM(C90:CF90)</f>
        <v>137312342</v>
      </c>
      <c r="CH90" s="20">
        <f>+CH87+CH88-CH89</f>
        <v>97536898</v>
      </c>
      <c r="CI90" s="20">
        <f>+CI87+CI88-CI89</f>
        <v>0</v>
      </c>
      <c r="CJ90" s="20">
        <f>+CJ87+CJ88-CJ89</f>
        <v>97536898</v>
      </c>
      <c r="CK90" s="20">
        <f>+CK87+CK88-CK89</f>
        <v>22831342</v>
      </c>
      <c r="CL90" s="20">
        <f>+CL87+CL88-CL89</f>
        <v>15491955</v>
      </c>
      <c r="CM90" s="20">
        <f>+CM87+CM88-CM89</f>
        <v>38323297</v>
      </c>
      <c r="CN90" s="20">
        <f>+CN87+CN88-CN89</f>
        <v>29574341</v>
      </c>
      <c r="CO90" s="20">
        <f>+CO87+CO89</f>
        <v>58371226</v>
      </c>
      <c r="CP90" s="20">
        <f>+CP87+CP88-CP89</f>
        <v>223805762</v>
      </c>
      <c r="CQ90" s="23">
        <f>+CQ87+CQ88</f>
        <v>361118104</v>
      </c>
    </row>
    <row r="91" spans="1:96" ht="15">
      <c r="A91" s="61"/>
      <c r="B91" s="63" t="s">
        <v>145</v>
      </c>
      <c r="C91" s="43">
        <v>1678293</v>
      </c>
      <c r="D91" s="44">
        <v>176117</v>
      </c>
      <c r="E91" s="44">
        <v>75700</v>
      </c>
      <c r="F91" s="44">
        <v>150139</v>
      </c>
      <c r="G91" s="44">
        <v>299954</v>
      </c>
      <c r="H91" s="44">
        <v>42123</v>
      </c>
      <c r="I91" s="44">
        <v>153858</v>
      </c>
      <c r="J91" s="44">
        <v>281558</v>
      </c>
      <c r="K91" s="44">
        <v>89753</v>
      </c>
      <c r="L91" s="44">
        <v>344655</v>
      </c>
      <c r="M91" s="44">
        <v>163900</v>
      </c>
      <c r="N91" s="44">
        <v>308044</v>
      </c>
      <c r="O91" s="44">
        <v>217854</v>
      </c>
      <c r="P91" s="44">
        <v>128171</v>
      </c>
      <c r="Q91" s="44">
        <v>114356</v>
      </c>
      <c r="R91" s="44">
        <v>174116</v>
      </c>
      <c r="S91" s="44">
        <v>136811</v>
      </c>
      <c r="T91" s="44">
        <v>217580</v>
      </c>
      <c r="U91" s="44">
        <v>160553</v>
      </c>
      <c r="V91" s="44">
        <v>80970</v>
      </c>
      <c r="W91" s="44">
        <v>151231</v>
      </c>
      <c r="X91" s="44">
        <v>223736</v>
      </c>
      <c r="Y91" s="44">
        <v>62105</v>
      </c>
      <c r="Z91" s="44">
        <v>171865</v>
      </c>
      <c r="AA91" s="44">
        <v>236839</v>
      </c>
      <c r="AB91" s="44">
        <v>681225</v>
      </c>
      <c r="AC91" s="44">
        <v>101605</v>
      </c>
      <c r="AD91" s="44">
        <v>237116</v>
      </c>
      <c r="AE91" s="44">
        <v>225338</v>
      </c>
      <c r="AF91" s="44">
        <v>173762</v>
      </c>
      <c r="AG91" s="44">
        <v>164939</v>
      </c>
      <c r="AH91" s="44">
        <v>284062</v>
      </c>
      <c r="AI91" s="44">
        <v>292630</v>
      </c>
      <c r="AJ91" s="44">
        <v>101556</v>
      </c>
      <c r="AK91" s="44">
        <v>498924</v>
      </c>
      <c r="AL91" s="44">
        <v>306121</v>
      </c>
      <c r="AM91" s="44">
        <v>48541</v>
      </c>
      <c r="AN91" s="44">
        <v>469400</v>
      </c>
      <c r="AO91" s="44">
        <v>717309</v>
      </c>
      <c r="AP91" s="44">
        <v>5284594</v>
      </c>
      <c r="AQ91" s="44">
        <v>1319765</v>
      </c>
      <c r="AR91" s="44">
        <v>3215162</v>
      </c>
      <c r="AS91" s="44">
        <v>4901947</v>
      </c>
      <c r="AT91" s="44">
        <v>1554896</v>
      </c>
      <c r="AU91" s="44">
        <v>82701</v>
      </c>
      <c r="AV91" s="44">
        <v>1090215</v>
      </c>
      <c r="AW91" s="44">
        <v>273805</v>
      </c>
      <c r="AX91" s="44">
        <v>1206664</v>
      </c>
      <c r="AY91" s="44">
        <v>2959125</v>
      </c>
      <c r="AZ91" s="44">
        <v>164924</v>
      </c>
      <c r="BA91" s="44">
        <v>222150</v>
      </c>
      <c r="BB91" s="44">
        <v>462231</v>
      </c>
      <c r="BC91" s="44">
        <v>508627</v>
      </c>
      <c r="BD91" s="44">
        <v>2202623</v>
      </c>
      <c r="BE91" s="44">
        <v>250765</v>
      </c>
      <c r="BF91" s="44">
        <v>302767</v>
      </c>
      <c r="BG91" s="44">
        <v>520116</v>
      </c>
      <c r="BH91" s="44">
        <v>972233</v>
      </c>
      <c r="BI91" s="44">
        <v>989023</v>
      </c>
      <c r="BJ91" s="44">
        <v>542005</v>
      </c>
      <c r="BK91" s="44">
        <v>348083</v>
      </c>
      <c r="BL91" s="44">
        <v>293094</v>
      </c>
      <c r="BM91" s="44">
        <v>24766</v>
      </c>
      <c r="BN91" s="44">
        <v>252463</v>
      </c>
      <c r="BO91" s="44">
        <v>132647</v>
      </c>
      <c r="BP91" s="44">
        <v>176335</v>
      </c>
      <c r="BQ91" s="44">
        <v>563711</v>
      </c>
      <c r="BR91" s="44">
        <v>1068599</v>
      </c>
      <c r="BS91" s="44">
        <v>555555</v>
      </c>
      <c r="BT91" s="44">
        <v>8676384</v>
      </c>
      <c r="BU91" s="44">
        <v>1196507</v>
      </c>
      <c r="BV91" s="44">
        <v>6364838</v>
      </c>
      <c r="BW91" s="44">
        <v>959825</v>
      </c>
      <c r="BX91" s="44">
        <v>4774076</v>
      </c>
      <c r="BY91" s="44">
        <v>732325</v>
      </c>
      <c r="BZ91" s="44">
        <v>1032532</v>
      </c>
      <c r="CA91" s="44">
        <v>620497</v>
      </c>
      <c r="CB91" s="44">
        <v>772167</v>
      </c>
      <c r="CC91" s="44">
        <v>467774</v>
      </c>
      <c r="CD91" s="44">
        <v>109198</v>
      </c>
      <c r="CE91" s="44">
        <v>425070</v>
      </c>
      <c r="CF91" s="44">
        <v>1382731</v>
      </c>
      <c r="CG91" s="45">
        <f t="shared" si="16"/>
        <v>70098324</v>
      </c>
      <c r="CH91"/>
      <c r="CI91"/>
      <c r="CJ91"/>
      <c r="CK91"/>
      <c r="CL91"/>
      <c r="CM91"/>
      <c r="CN91"/>
      <c r="CO91"/>
      <c r="CP91"/>
      <c r="CQ91" s="35"/>
      <c r="CR91" s="35"/>
    </row>
    <row r="92" spans="1:95" ht="15">
      <c r="A92" s="61"/>
      <c r="B92" s="63" t="s">
        <v>92</v>
      </c>
      <c r="C92" s="21">
        <v>-1886933</v>
      </c>
      <c r="D92" s="17">
        <v>-5142</v>
      </c>
      <c r="E92" s="17">
        <v>-905</v>
      </c>
      <c r="F92" s="17">
        <v>2240</v>
      </c>
      <c r="G92" s="17">
        <v>-20081</v>
      </c>
      <c r="H92" s="17">
        <v>-22</v>
      </c>
      <c r="I92" s="17">
        <v>660</v>
      </c>
      <c r="J92" s="17">
        <v>2197</v>
      </c>
      <c r="K92" s="17">
        <v>471</v>
      </c>
      <c r="L92" s="17">
        <v>128</v>
      </c>
      <c r="M92" s="17">
        <v>1180</v>
      </c>
      <c r="N92" s="17">
        <v>620</v>
      </c>
      <c r="O92" s="17">
        <v>-441</v>
      </c>
      <c r="P92" s="17">
        <v>-902</v>
      </c>
      <c r="Q92" s="17">
        <v>279</v>
      </c>
      <c r="R92" s="17">
        <v>-284</v>
      </c>
      <c r="S92" s="17">
        <v>11639</v>
      </c>
      <c r="T92" s="17">
        <v>5108</v>
      </c>
      <c r="U92" s="17">
        <v>685</v>
      </c>
      <c r="V92" s="17">
        <v>181</v>
      </c>
      <c r="W92" s="17">
        <v>-259</v>
      </c>
      <c r="X92" s="17">
        <v>-252</v>
      </c>
      <c r="Y92" s="17">
        <v>-279</v>
      </c>
      <c r="Z92" s="17">
        <v>-294</v>
      </c>
      <c r="AA92" s="17">
        <v>1090</v>
      </c>
      <c r="AB92" s="17">
        <v>667</v>
      </c>
      <c r="AC92" s="17">
        <v>209</v>
      </c>
      <c r="AD92" s="17">
        <v>164</v>
      </c>
      <c r="AE92" s="17">
        <v>-42</v>
      </c>
      <c r="AF92" s="17">
        <v>146</v>
      </c>
      <c r="AG92" s="17">
        <v>294</v>
      </c>
      <c r="AH92" s="17">
        <v>889</v>
      </c>
      <c r="AI92" s="17">
        <v>-19</v>
      </c>
      <c r="AJ92" s="17">
        <v>-652</v>
      </c>
      <c r="AK92" s="17">
        <v>-1753</v>
      </c>
      <c r="AL92" s="17">
        <v>15057</v>
      </c>
      <c r="AM92" s="17">
        <v>1313</v>
      </c>
      <c r="AN92" s="17">
        <v>1219</v>
      </c>
      <c r="AO92" s="17">
        <v>764</v>
      </c>
      <c r="AP92" s="17">
        <v>144052</v>
      </c>
      <c r="AQ92" s="17">
        <v>-6028</v>
      </c>
      <c r="AR92" s="17">
        <v>12498</v>
      </c>
      <c r="AS92" s="17">
        <v>-10522</v>
      </c>
      <c r="AT92" s="17">
        <v>3464</v>
      </c>
      <c r="AU92" s="17">
        <v>-4383</v>
      </c>
      <c r="AV92" s="17">
        <v>4315</v>
      </c>
      <c r="AW92" s="17">
        <v>355</v>
      </c>
      <c r="AX92" s="17">
        <v>-27</v>
      </c>
      <c r="AY92" s="17">
        <v>30077</v>
      </c>
      <c r="AZ92" s="17">
        <v>320</v>
      </c>
      <c r="BA92" s="17">
        <v>1152</v>
      </c>
      <c r="BB92" s="17">
        <v>12545</v>
      </c>
      <c r="BC92" s="17">
        <v>1627</v>
      </c>
      <c r="BD92" s="17">
        <v>113932</v>
      </c>
      <c r="BE92" s="17">
        <v>6085</v>
      </c>
      <c r="BF92" s="17">
        <v>12690</v>
      </c>
      <c r="BG92" s="17">
        <v>1010087</v>
      </c>
      <c r="BH92" s="17">
        <v>4932</v>
      </c>
      <c r="BI92" s="17">
        <v>2392</v>
      </c>
      <c r="BJ92" s="17">
        <v>2692</v>
      </c>
      <c r="BK92" s="17">
        <v>1022</v>
      </c>
      <c r="BL92" s="17">
        <v>1384</v>
      </c>
      <c r="BM92" s="17">
        <v>26</v>
      </c>
      <c r="BN92" s="17">
        <v>1798</v>
      </c>
      <c r="BO92" s="17">
        <v>994</v>
      </c>
      <c r="BP92" s="17">
        <v>-394</v>
      </c>
      <c r="BQ92" s="17">
        <v>1429</v>
      </c>
      <c r="BR92" s="17">
        <v>-12499</v>
      </c>
      <c r="BS92" s="17">
        <v>-373</v>
      </c>
      <c r="BT92" s="17">
        <v>15544</v>
      </c>
      <c r="BU92" s="17">
        <v>7051</v>
      </c>
      <c r="BV92" s="17">
        <v>25297</v>
      </c>
      <c r="BW92" s="17">
        <v>11063</v>
      </c>
      <c r="BX92" s="17">
        <v>27530</v>
      </c>
      <c r="BY92" s="17">
        <v>-20492</v>
      </c>
      <c r="BZ92" s="17">
        <v>-19621</v>
      </c>
      <c r="CA92" s="17">
        <v>-8158</v>
      </c>
      <c r="CB92" s="17">
        <v>-1839</v>
      </c>
      <c r="CC92" s="17">
        <v>-6933</v>
      </c>
      <c r="CD92" s="17">
        <v>334</v>
      </c>
      <c r="CE92" s="17">
        <v>1713</v>
      </c>
      <c r="CF92" s="17">
        <v>0</v>
      </c>
      <c r="CG92" s="19">
        <f t="shared" si="16"/>
        <v>-503929</v>
      </c>
      <c r="CH92"/>
      <c r="CI92"/>
      <c r="CJ92"/>
      <c r="CK92"/>
      <c r="CL92"/>
      <c r="CM92"/>
      <c r="CN92"/>
      <c r="CO92"/>
      <c r="CP92"/>
      <c r="CQ92" s="35"/>
    </row>
    <row r="93" spans="1:95" ht="15.75" thickBot="1">
      <c r="A93" s="61"/>
      <c r="B93" s="63" t="s">
        <v>108</v>
      </c>
      <c r="C93" s="46">
        <f>+C94-C91-C92</f>
        <v>5923903</v>
      </c>
      <c r="D93" s="47">
        <f aca="true" t="shared" si="17" ref="D93:BO93">+D94-D91-D92</f>
        <v>34347</v>
      </c>
      <c r="E93" s="47">
        <f t="shared" si="17"/>
        <v>32489</v>
      </c>
      <c r="F93" s="47">
        <f t="shared" si="17"/>
        <v>280038</v>
      </c>
      <c r="G93" s="47">
        <f t="shared" si="17"/>
        <v>149521</v>
      </c>
      <c r="H93" s="47">
        <f t="shared" si="17"/>
        <v>26052</v>
      </c>
      <c r="I93" s="47">
        <f t="shared" si="17"/>
        <v>156447</v>
      </c>
      <c r="J93" s="47">
        <f t="shared" si="17"/>
        <v>248493</v>
      </c>
      <c r="K93" s="47">
        <f t="shared" si="17"/>
        <v>81605</v>
      </c>
      <c r="L93" s="47">
        <f t="shared" si="17"/>
        <v>157760</v>
      </c>
      <c r="M93" s="47">
        <f t="shared" si="17"/>
        <v>138735</v>
      </c>
      <c r="N93" s="47">
        <f t="shared" si="17"/>
        <v>299723</v>
      </c>
      <c r="O93" s="47">
        <f t="shared" si="17"/>
        <v>104287</v>
      </c>
      <c r="P93" s="47">
        <f t="shared" si="17"/>
        <v>31081</v>
      </c>
      <c r="Q93" s="47">
        <f t="shared" si="17"/>
        <v>82643</v>
      </c>
      <c r="R93" s="47">
        <f t="shared" si="17"/>
        <v>91363</v>
      </c>
      <c r="S93" s="47">
        <f t="shared" si="17"/>
        <v>224187</v>
      </c>
      <c r="T93" s="47">
        <f t="shared" si="17"/>
        <v>821987</v>
      </c>
      <c r="U93" s="47">
        <f t="shared" si="17"/>
        <v>191914</v>
      </c>
      <c r="V93" s="47">
        <f t="shared" si="17"/>
        <v>11704</v>
      </c>
      <c r="W93" s="47">
        <f t="shared" si="17"/>
        <v>72469</v>
      </c>
      <c r="X93" s="47">
        <f t="shared" si="17"/>
        <v>74240</v>
      </c>
      <c r="Y93" s="47">
        <f t="shared" si="17"/>
        <v>-4213</v>
      </c>
      <c r="Z93" s="47">
        <f t="shared" si="17"/>
        <v>67152</v>
      </c>
      <c r="AA93" s="47">
        <f t="shared" si="17"/>
        <v>164349</v>
      </c>
      <c r="AB93" s="47">
        <f t="shared" si="17"/>
        <v>166905</v>
      </c>
      <c r="AC93" s="47">
        <f t="shared" si="17"/>
        <v>4022</v>
      </c>
      <c r="AD93" s="47">
        <f t="shared" si="17"/>
        <v>3871</v>
      </c>
      <c r="AE93" s="47">
        <f t="shared" si="17"/>
        <v>43357</v>
      </c>
      <c r="AF93" s="47">
        <f t="shared" si="17"/>
        <v>17771</v>
      </c>
      <c r="AG93" s="47">
        <f t="shared" si="17"/>
        <v>28666</v>
      </c>
      <c r="AH93" s="47">
        <f t="shared" si="17"/>
        <v>28410</v>
      </c>
      <c r="AI93" s="47">
        <f t="shared" si="17"/>
        <v>73002</v>
      </c>
      <c r="AJ93" s="47">
        <f t="shared" si="17"/>
        <v>58773</v>
      </c>
      <c r="AK93" s="47">
        <f t="shared" si="17"/>
        <v>371860</v>
      </c>
      <c r="AL93" s="47">
        <f t="shared" si="17"/>
        <v>2424011</v>
      </c>
      <c r="AM93" s="47">
        <f t="shared" si="17"/>
        <v>168413</v>
      </c>
      <c r="AN93" s="47">
        <f t="shared" si="17"/>
        <v>268005</v>
      </c>
      <c r="AO93" s="47">
        <f t="shared" si="17"/>
        <v>395033</v>
      </c>
      <c r="AP93" s="47">
        <f t="shared" si="17"/>
        <v>5691856</v>
      </c>
      <c r="AQ93" s="47">
        <f t="shared" si="17"/>
        <v>266594</v>
      </c>
      <c r="AR93" s="47">
        <f t="shared" si="17"/>
        <v>2739449</v>
      </c>
      <c r="AS93" s="47">
        <f t="shared" si="17"/>
        <v>3181019</v>
      </c>
      <c r="AT93" s="47">
        <f t="shared" si="17"/>
        <v>1287509</v>
      </c>
      <c r="AU93" s="47">
        <f t="shared" si="17"/>
        <v>16197</v>
      </c>
      <c r="AV93" s="47">
        <f t="shared" si="17"/>
        <v>686423</v>
      </c>
      <c r="AW93" s="47">
        <f t="shared" si="17"/>
        <v>7480</v>
      </c>
      <c r="AX93" s="47">
        <f t="shared" si="17"/>
        <v>938526</v>
      </c>
      <c r="AY93" s="47">
        <f t="shared" si="17"/>
        <v>4594475</v>
      </c>
      <c r="AZ93" s="47">
        <f t="shared" si="17"/>
        <v>50886</v>
      </c>
      <c r="BA93" s="47">
        <f t="shared" si="17"/>
        <v>40447</v>
      </c>
      <c r="BB93" s="47">
        <f t="shared" si="17"/>
        <v>1595414</v>
      </c>
      <c r="BC93" s="47">
        <f t="shared" si="17"/>
        <v>71602</v>
      </c>
      <c r="BD93" s="47">
        <f t="shared" si="17"/>
        <v>905401</v>
      </c>
      <c r="BE93" s="47">
        <f t="shared" si="17"/>
        <v>579372</v>
      </c>
      <c r="BF93" s="47">
        <f t="shared" si="17"/>
        <v>434515</v>
      </c>
      <c r="BG93" s="47">
        <f t="shared" si="17"/>
        <v>16847469</v>
      </c>
      <c r="BH93" s="47">
        <f t="shared" si="17"/>
        <v>1158021</v>
      </c>
      <c r="BI93" s="47">
        <f t="shared" si="17"/>
        <v>380430</v>
      </c>
      <c r="BJ93" s="47">
        <f t="shared" si="17"/>
        <v>950798</v>
      </c>
      <c r="BK93" s="47">
        <f t="shared" si="17"/>
        <v>83391</v>
      </c>
      <c r="BL93" s="47">
        <f t="shared" si="17"/>
        <v>331848</v>
      </c>
      <c r="BM93" s="47">
        <f t="shared" si="17"/>
        <v>34702</v>
      </c>
      <c r="BN93" s="47">
        <f t="shared" si="17"/>
        <v>421168</v>
      </c>
      <c r="BO93" s="47">
        <f t="shared" si="17"/>
        <v>185300</v>
      </c>
      <c r="BP93" s="47">
        <f aca="true" t="shared" si="18" ref="BP93:CF93">+BP94-BP91-BP92</f>
        <v>90945</v>
      </c>
      <c r="BQ93" s="47">
        <f t="shared" si="18"/>
        <v>75011</v>
      </c>
      <c r="BR93" s="47">
        <f t="shared" si="18"/>
        <v>313976</v>
      </c>
      <c r="BS93" s="47">
        <f t="shared" si="18"/>
        <v>64528</v>
      </c>
      <c r="BT93" s="47">
        <f t="shared" si="18"/>
        <v>2070223</v>
      </c>
      <c r="BU93" s="47">
        <f t="shared" si="18"/>
        <v>1019026</v>
      </c>
      <c r="BV93" s="47">
        <f t="shared" si="18"/>
        <v>633237</v>
      </c>
      <c r="BW93" s="47">
        <f t="shared" si="18"/>
        <v>1042752</v>
      </c>
      <c r="BX93" s="47">
        <f t="shared" si="18"/>
        <v>394241</v>
      </c>
      <c r="BY93" s="47">
        <f t="shared" si="18"/>
        <v>253987</v>
      </c>
      <c r="BZ93" s="47">
        <f t="shared" si="18"/>
        <v>215461</v>
      </c>
      <c r="CA93" s="47">
        <f t="shared" si="18"/>
        <v>735639</v>
      </c>
      <c r="CB93" s="47">
        <f t="shared" si="18"/>
        <v>125505</v>
      </c>
      <c r="CC93" s="47">
        <f t="shared" si="18"/>
        <v>-28741</v>
      </c>
      <c r="CD93" s="47">
        <f t="shared" si="18"/>
        <v>65870</v>
      </c>
      <c r="CE93" s="47">
        <f t="shared" si="18"/>
        <v>1028458</v>
      </c>
      <c r="CF93" s="47">
        <f t="shared" si="18"/>
        <v>0</v>
      </c>
      <c r="CG93" s="48">
        <f t="shared" si="16"/>
        <v>65094785</v>
      </c>
      <c r="CH93"/>
      <c r="CI93"/>
      <c r="CJ93"/>
      <c r="CK93"/>
      <c r="CL93"/>
      <c r="CM93"/>
      <c r="CN93"/>
      <c r="CO93"/>
      <c r="CP93"/>
      <c r="CQ93" s="35"/>
    </row>
    <row r="94" spans="1:95" ht="15" customHeight="1" thickBot="1">
      <c r="A94" s="61"/>
      <c r="B94" s="62" t="s">
        <v>109</v>
      </c>
      <c r="C94" s="20">
        <f>+C95-C90</f>
        <v>5715263</v>
      </c>
      <c r="D94" s="20">
        <f aca="true" t="shared" si="19" ref="D94:BO94">+D95-D90</f>
        <v>205322</v>
      </c>
      <c r="E94" s="20">
        <f t="shared" si="19"/>
        <v>107284</v>
      </c>
      <c r="F94" s="20">
        <f t="shared" si="19"/>
        <v>432417</v>
      </c>
      <c r="G94" s="20">
        <f t="shared" si="19"/>
        <v>429394</v>
      </c>
      <c r="H94" s="20">
        <f t="shared" si="19"/>
        <v>68153</v>
      </c>
      <c r="I94" s="20">
        <f t="shared" si="19"/>
        <v>310965</v>
      </c>
      <c r="J94" s="20">
        <f t="shared" si="19"/>
        <v>532248</v>
      </c>
      <c r="K94" s="20">
        <f t="shared" si="19"/>
        <v>171829</v>
      </c>
      <c r="L94" s="20">
        <f t="shared" si="19"/>
        <v>502543</v>
      </c>
      <c r="M94" s="20">
        <f t="shared" si="19"/>
        <v>303815</v>
      </c>
      <c r="N94" s="20">
        <f t="shared" si="19"/>
        <v>608387</v>
      </c>
      <c r="O94" s="20">
        <f t="shared" si="19"/>
        <v>321700</v>
      </c>
      <c r="P94" s="20">
        <f t="shared" si="19"/>
        <v>158350</v>
      </c>
      <c r="Q94" s="20">
        <f t="shared" si="19"/>
        <v>197278</v>
      </c>
      <c r="R94" s="20">
        <f t="shared" si="19"/>
        <v>265195</v>
      </c>
      <c r="S94" s="20">
        <f t="shared" si="19"/>
        <v>372637</v>
      </c>
      <c r="T94" s="20">
        <f t="shared" si="19"/>
        <v>1044675</v>
      </c>
      <c r="U94" s="20">
        <f t="shared" si="19"/>
        <v>353152</v>
      </c>
      <c r="V94" s="20">
        <f t="shared" si="19"/>
        <v>92855</v>
      </c>
      <c r="W94" s="20">
        <f t="shared" si="19"/>
        <v>223441</v>
      </c>
      <c r="X94" s="20">
        <f t="shared" si="19"/>
        <v>297724</v>
      </c>
      <c r="Y94" s="20">
        <f t="shared" si="19"/>
        <v>57613</v>
      </c>
      <c r="Z94" s="20">
        <f t="shared" si="19"/>
        <v>238723</v>
      </c>
      <c r="AA94" s="20">
        <f t="shared" si="19"/>
        <v>402278</v>
      </c>
      <c r="AB94" s="20">
        <f t="shared" si="19"/>
        <v>848797</v>
      </c>
      <c r="AC94" s="20">
        <f t="shared" si="19"/>
        <v>105836</v>
      </c>
      <c r="AD94" s="20">
        <f t="shared" si="19"/>
        <v>241151</v>
      </c>
      <c r="AE94" s="20">
        <f t="shared" si="19"/>
        <v>268653</v>
      </c>
      <c r="AF94" s="20">
        <f t="shared" si="19"/>
        <v>191679</v>
      </c>
      <c r="AG94" s="20">
        <f t="shared" si="19"/>
        <v>193899</v>
      </c>
      <c r="AH94" s="20">
        <f t="shared" si="19"/>
        <v>313361</v>
      </c>
      <c r="AI94" s="20">
        <f t="shared" si="19"/>
        <v>365613</v>
      </c>
      <c r="AJ94" s="20">
        <f t="shared" si="19"/>
        <v>159677</v>
      </c>
      <c r="AK94" s="20">
        <f t="shared" si="19"/>
        <v>869031</v>
      </c>
      <c r="AL94" s="20">
        <f t="shared" si="19"/>
        <v>2745189</v>
      </c>
      <c r="AM94" s="20">
        <f t="shared" si="19"/>
        <v>218267</v>
      </c>
      <c r="AN94" s="20">
        <f t="shared" si="19"/>
        <v>738624</v>
      </c>
      <c r="AO94" s="20">
        <f t="shared" si="19"/>
        <v>1113106</v>
      </c>
      <c r="AP94" s="20">
        <f t="shared" si="19"/>
        <v>11120502</v>
      </c>
      <c r="AQ94" s="20">
        <f t="shared" si="19"/>
        <v>1580331</v>
      </c>
      <c r="AR94" s="20">
        <f t="shared" si="19"/>
        <v>5967109</v>
      </c>
      <c r="AS94" s="20">
        <f t="shared" si="19"/>
        <v>8072444</v>
      </c>
      <c r="AT94" s="20">
        <f t="shared" si="19"/>
        <v>2845869</v>
      </c>
      <c r="AU94" s="20">
        <f t="shared" si="19"/>
        <v>94515</v>
      </c>
      <c r="AV94" s="20">
        <f t="shared" si="19"/>
        <v>1780953</v>
      </c>
      <c r="AW94" s="20">
        <f t="shared" si="19"/>
        <v>281640</v>
      </c>
      <c r="AX94" s="20">
        <f t="shared" si="19"/>
        <v>2145163</v>
      </c>
      <c r="AY94" s="20">
        <f t="shared" si="19"/>
        <v>7583677</v>
      </c>
      <c r="AZ94" s="20">
        <f t="shared" si="19"/>
        <v>216130</v>
      </c>
      <c r="BA94" s="20">
        <f t="shared" si="19"/>
        <v>263749</v>
      </c>
      <c r="BB94" s="20">
        <f t="shared" si="19"/>
        <v>2070190</v>
      </c>
      <c r="BC94" s="20">
        <f t="shared" si="19"/>
        <v>581856</v>
      </c>
      <c r="BD94" s="20">
        <f t="shared" si="19"/>
        <v>3221956</v>
      </c>
      <c r="BE94" s="20">
        <f t="shared" si="19"/>
        <v>836222</v>
      </c>
      <c r="BF94" s="20">
        <f t="shared" si="19"/>
        <v>749972</v>
      </c>
      <c r="BG94" s="20">
        <f t="shared" si="19"/>
        <v>18377672</v>
      </c>
      <c r="BH94" s="20">
        <f t="shared" si="19"/>
        <v>2135186</v>
      </c>
      <c r="BI94" s="20">
        <f t="shared" si="19"/>
        <v>1371845</v>
      </c>
      <c r="BJ94" s="20">
        <f t="shared" si="19"/>
        <v>1495495</v>
      </c>
      <c r="BK94" s="20">
        <f t="shared" si="19"/>
        <v>432496</v>
      </c>
      <c r="BL94" s="20">
        <f t="shared" si="19"/>
        <v>626326</v>
      </c>
      <c r="BM94" s="20">
        <f t="shared" si="19"/>
        <v>59494</v>
      </c>
      <c r="BN94" s="20">
        <f t="shared" si="19"/>
        <v>675429</v>
      </c>
      <c r="BO94" s="20">
        <f t="shared" si="19"/>
        <v>318941</v>
      </c>
      <c r="BP94" s="20">
        <f aca="true" t="shared" si="20" ref="BP94:CF94">+BP95-BP90</f>
        <v>266886</v>
      </c>
      <c r="BQ94" s="20">
        <f t="shared" si="20"/>
        <v>640151</v>
      </c>
      <c r="BR94" s="20">
        <f t="shared" si="20"/>
        <v>1370076</v>
      </c>
      <c r="BS94" s="20">
        <f t="shared" si="20"/>
        <v>619710</v>
      </c>
      <c r="BT94" s="20">
        <f t="shared" si="20"/>
        <v>10762151</v>
      </c>
      <c r="BU94" s="20">
        <f t="shared" si="20"/>
        <v>2222584</v>
      </c>
      <c r="BV94" s="20">
        <f t="shared" si="20"/>
        <v>7023372</v>
      </c>
      <c r="BW94" s="20">
        <f t="shared" si="20"/>
        <v>2013640</v>
      </c>
      <c r="BX94" s="20">
        <f t="shared" si="20"/>
        <v>5195847</v>
      </c>
      <c r="BY94" s="20">
        <f t="shared" si="20"/>
        <v>965820</v>
      </c>
      <c r="BZ94" s="20">
        <f t="shared" si="20"/>
        <v>1228372</v>
      </c>
      <c r="CA94" s="20">
        <f t="shared" si="20"/>
        <v>1347978</v>
      </c>
      <c r="CB94" s="20">
        <f t="shared" si="20"/>
        <v>895833</v>
      </c>
      <c r="CC94" s="20">
        <f t="shared" si="20"/>
        <v>432100</v>
      </c>
      <c r="CD94" s="20">
        <f t="shared" si="20"/>
        <v>175402</v>
      </c>
      <c r="CE94" s="20">
        <f t="shared" si="20"/>
        <v>1455241</v>
      </c>
      <c r="CF94" s="20">
        <f t="shared" si="20"/>
        <v>1382731</v>
      </c>
      <c r="CG94" s="23">
        <f t="shared" si="16"/>
        <v>134689180</v>
      </c>
      <c r="CH94"/>
      <c r="CI94"/>
      <c r="CJ94"/>
      <c r="CK94"/>
      <c r="CL94"/>
      <c r="CM94"/>
      <c r="CN94"/>
      <c r="CO94"/>
      <c r="CP94"/>
      <c r="CQ94" s="35"/>
    </row>
    <row r="95" spans="1:95" ht="15.75" thickBot="1">
      <c r="A95" s="61"/>
      <c r="B95" s="64" t="s">
        <v>93</v>
      </c>
      <c r="C95" s="10">
        <v>9180569</v>
      </c>
      <c r="D95" s="3">
        <v>393595</v>
      </c>
      <c r="E95" s="3">
        <v>275994</v>
      </c>
      <c r="F95" s="3">
        <v>982891</v>
      </c>
      <c r="G95" s="3">
        <v>2343693</v>
      </c>
      <c r="H95" s="3">
        <v>254430</v>
      </c>
      <c r="I95" s="3">
        <v>1309470</v>
      </c>
      <c r="J95" s="3">
        <v>5748019</v>
      </c>
      <c r="K95" s="3">
        <v>796733</v>
      </c>
      <c r="L95" s="3">
        <v>1772388</v>
      </c>
      <c r="M95" s="3">
        <v>1469305</v>
      </c>
      <c r="N95" s="3">
        <v>2259254</v>
      </c>
      <c r="O95" s="3">
        <v>1094876</v>
      </c>
      <c r="P95" s="3">
        <v>511671</v>
      </c>
      <c r="Q95" s="3">
        <v>979713</v>
      </c>
      <c r="R95" s="3">
        <v>632400</v>
      </c>
      <c r="S95" s="3">
        <v>14599559</v>
      </c>
      <c r="T95" s="3">
        <v>4780250</v>
      </c>
      <c r="U95" s="3">
        <v>1277886</v>
      </c>
      <c r="V95" s="3">
        <v>338298</v>
      </c>
      <c r="W95" s="3">
        <v>1081071</v>
      </c>
      <c r="X95" s="3">
        <v>1145228</v>
      </c>
      <c r="Y95" s="3">
        <v>208008</v>
      </c>
      <c r="Z95" s="3">
        <v>645828</v>
      </c>
      <c r="AA95" s="3">
        <v>5148748</v>
      </c>
      <c r="AB95" s="3">
        <v>2300038</v>
      </c>
      <c r="AC95" s="3">
        <v>365476</v>
      </c>
      <c r="AD95" s="3">
        <v>973872</v>
      </c>
      <c r="AE95" s="3">
        <v>769253</v>
      </c>
      <c r="AF95" s="3">
        <v>1248445</v>
      </c>
      <c r="AG95" s="3">
        <v>543453</v>
      </c>
      <c r="AH95" s="3">
        <v>1231242</v>
      </c>
      <c r="AI95" s="3">
        <v>1035978</v>
      </c>
      <c r="AJ95" s="3">
        <v>443323</v>
      </c>
      <c r="AK95" s="3">
        <v>1808005</v>
      </c>
      <c r="AL95" s="3">
        <v>5704005</v>
      </c>
      <c r="AM95" s="3">
        <v>2410641</v>
      </c>
      <c r="AN95" s="3">
        <v>1614224</v>
      </c>
      <c r="AO95" s="3">
        <v>1831542</v>
      </c>
      <c r="AP95" s="3">
        <v>29003268</v>
      </c>
      <c r="AQ95" s="3">
        <v>3805453</v>
      </c>
      <c r="AR95" s="3">
        <v>11781283</v>
      </c>
      <c r="AS95" s="3">
        <v>12050391</v>
      </c>
      <c r="AT95" s="3">
        <v>7654649</v>
      </c>
      <c r="AU95" s="3">
        <v>438825</v>
      </c>
      <c r="AV95" s="3">
        <v>4816174</v>
      </c>
      <c r="AW95" s="3">
        <v>480473</v>
      </c>
      <c r="AX95" s="3">
        <v>3601803</v>
      </c>
      <c r="AY95" s="3">
        <v>14714917</v>
      </c>
      <c r="AZ95" s="3">
        <v>575797</v>
      </c>
      <c r="BA95" s="3">
        <v>664796</v>
      </c>
      <c r="BB95" s="3">
        <v>4165129</v>
      </c>
      <c r="BC95" s="3">
        <v>1149213</v>
      </c>
      <c r="BD95" s="3">
        <v>4785881</v>
      </c>
      <c r="BE95" s="3">
        <v>1926657</v>
      </c>
      <c r="BF95" s="3">
        <v>1599060</v>
      </c>
      <c r="BG95" s="3">
        <v>21480902</v>
      </c>
      <c r="BH95" s="3">
        <v>3272591</v>
      </c>
      <c r="BI95" s="3">
        <v>3141617</v>
      </c>
      <c r="BJ95" s="3">
        <v>1820824</v>
      </c>
      <c r="BK95" s="3">
        <v>1270229</v>
      </c>
      <c r="BL95" s="3">
        <v>1114319</v>
      </c>
      <c r="BM95" s="3">
        <v>141027</v>
      </c>
      <c r="BN95" s="3">
        <v>1614406</v>
      </c>
      <c r="BO95" s="3">
        <v>366296</v>
      </c>
      <c r="BP95" s="3">
        <v>827762</v>
      </c>
      <c r="BQ95" s="3">
        <v>813817</v>
      </c>
      <c r="BR95" s="3">
        <v>1800579</v>
      </c>
      <c r="BS95" s="3">
        <v>1070093</v>
      </c>
      <c r="BT95" s="3">
        <v>14259305</v>
      </c>
      <c r="BU95" s="3">
        <v>3257114</v>
      </c>
      <c r="BV95" s="3">
        <v>7714146</v>
      </c>
      <c r="BW95" s="3">
        <v>3622567</v>
      </c>
      <c r="BX95" s="3">
        <v>7192362</v>
      </c>
      <c r="BY95" s="3">
        <v>1425463</v>
      </c>
      <c r="BZ95" s="3">
        <v>1846357</v>
      </c>
      <c r="CA95" s="3">
        <v>2442419</v>
      </c>
      <c r="CB95" s="3">
        <v>1735381</v>
      </c>
      <c r="CC95" s="3">
        <v>1007074</v>
      </c>
      <c r="CD95" s="3">
        <v>414920</v>
      </c>
      <c r="CE95" s="3">
        <v>2244078</v>
      </c>
      <c r="CF95" s="3">
        <v>1382731</v>
      </c>
      <c r="CG95" s="49">
        <f t="shared" si="16"/>
        <v>272001522</v>
      </c>
      <c r="CH95"/>
      <c r="CI95"/>
      <c r="CJ95"/>
      <c r="CK95"/>
      <c r="CL95"/>
      <c r="CM95"/>
      <c r="CN95"/>
      <c r="CO95"/>
      <c r="CP95"/>
      <c r="CQ95" s="35"/>
    </row>
    <row r="96" spans="1:95" ht="15">
      <c r="A96" s="61"/>
      <c r="B96" s="65" t="s">
        <v>94</v>
      </c>
      <c r="C96" s="50">
        <f>+C97+C98</f>
        <v>211403</v>
      </c>
      <c r="D96" s="50">
        <f aca="true" t="shared" si="21" ref="D96:BO96">+D97+D98</f>
        <v>6546</v>
      </c>
      <c r="E96" s="50">
        <f t="shared" si="21"/>
        <v>7185</v>
      </c>
      <c r="F96" s="50">
        <f t="shared" si="21"/>
        <v>4553</v>
      </c>
      <c r="G96" s="50">
        <f t="shared" si="21"/>
        <v>15150</v>
      </c>
      <c r="H96" s="50">
        <f t="shared" si="21"/>
        <v>2049</v>
      </c>
      <c r="I96" s="50">
        <f t="shared" si="21"/>
        <v>6437</v>
      </c>
      <c r="J96" s="50">
        <f t="shared" si="21"/>
        <v>9214</v>
      </c>
      <c r="K96" s="50">
        <f t="shared" si="21"/>
        <v>2528</v>
      </c>
      <c r="L96" s="50">
        <f t="shared" si="21"/>
        <v>18647</v>
      </c>
      <c r="M96" s="50">
        <f t="shared" si="21"/>
        <v>5890</v>
      </c>
      <c r="N96" s="50">
        <f t="shared" si="21"/>
        <v>6431</v>
      </c>
      <c r="O96" s="50">
        <f t="shared" si="21"/>
        <v>10671</v>
      </c>
      <c r="P96" s="50">
        <f t="shared" si="21"/>
        <v>6531</v>
      </c>
      <c r="Q96" s="50">
        <f t="shared" si="21"/>
        <v>3118</v>
      </c>
      <c r="R96" s="50">
        <f t="shared" si="21"/>
        <v>8311</v>
      </c>
      <c r="S96" s="50">
        <f t="shared" si="21"/>
        <v>2110</v>
      </c>
      <c r="T96" s="50">
        <f t="shared" si="21"/>
        <v>3741</v>
      </c>
      <c r="U96" s="50">
        <f t="shared" si="21"/>
        <v>4196</v>
      </c>
      <c r="V96" s="50">
        <f t="shared" si="21"/>
        <v>1516</v>
      </c>
      <c r="W96" s="50">
        <f t="shared" si="21"/>
        <v>5165</v>
      </c>
      <c r="X96" s="50">
        <f t="shared" si="21"/>
        <v>6127</v>
      </c>
      <c r="Y96" s="50">
        <f t="shared" si="21"/>
        <v>2300</v>
      </c>
      <c r="Z96" s="50">
        <f t="shared" si="21"/>
        <v>5375</v>
      </c>
      <c r="AA96" s="50">
        <f t="shared" si="21"/>
        <v>5044</v>
      </c>
      <c r="AB96" s="50">
        <f t="shared" si="21"/>
        <v>25541</v>
      </c>
      <c r="AC96" s="50">
        <f t="shared" si="21"/>
        <v>2922</v>
      </c>
      <c r="AD96" s="50">
        <f t="shared" si="21"/>
        <v>6762</v>
      </c>
      <c r="AE96" s="50">
        <f t="shared" si="21"/>
        <v>7399</v>
      </c>
      <c r="AF96" s="50">
        <f t="shared" si="21"/>
        <v>5070</v>
      </c>
      <c r="AG96" s="50">
        <f t="shared" si="21"/>
        <v>3552</v>
      </c>
      <c r="AH96" s="50">
        <f t="shared" si="21"/>
        <v>5696</v>
      </c>
      <c r="AI96" s="50">
        <f t="shared" si="21"/>
        <v>15281</v>
      </c>
      <c r="AJ96" s="50">
        <f t="shared" si="21"/>
        <v>5258</v>
      </c>
      <c r="AK96" s="50">
        <f t="shared" si="21"/>
        <v>15642</v>
      </c>
      <c r="AL96" s="50">
        <f t="shared" si="21"/>
        <v>5265</v>
      </c>
      <c r="AM96" s="50">
        <f t="shared" si="21"/>
        <v>1074</v>
      </c>
      <c r="AN96" s="50">
        <f t="shared" si="21"/>
        <v>11998</v>
      </c>
      <c r="AO96" s="50">
        <f t="shared" si="21"/>
        <v>22142</v>
      </c>
      <c r="AP96" s="50">
        <f t="shared" si="21"/>
        <v>208592</v>
      </c>
      <c r="AQ96" s="50">
        <f t="shared" si="21"/>
        <v>55449</v>
      </c>
      <c r="AR96" s="50">
        <f t="shared" si="21"/>
        <v>147092</v>
      </c>
      <c r="AS96" s="50">
        <f t="shared" si="21"/>
        <v>312540</v>
      </c>
      <c r="AT96" s="50">
        <f t="shared" si="21"/>
        <v>75758</v>
      </c>
      <c r="AU96" s="50">
        <f t="shared" si="21"/>
        <v>2276</v>
      </c>
      <c r="AV96" s="50">
        <f t="shared" si="21"/>
        <v>27361</v>
      </c>
      <c r="AW96" s="50">
        <f t="shared" si="21"/>
        <v>12285</v>
      </c>
      <c r="AX96" s="50">
        <f t="shared" si="21"/>
        <v>50659</v>
      </c>
      <c r="AY96" s="50">
        <f t="shared" si="21"/>
        <v>180193</v>
      </c>
      <c r="AZ96" s="50">
        <f t="shared" si="21"/>
        <v>5219</v>
      </c>
      <c r="BA96" s="50">
        <f t="shared" si="21"/>
        <v>6625</v>
      </c>
      <c r="BB96" s="50">
        <f t="shared" si="21"/>
        <v>8363</v>
      </c>
      <c r="BC96" s="50">
        <f t="shared" si="21"/>
        <v>17433</v>
      </c>
      <c r="BD96" s="50">
        <f t="shared" si="21"/>
        <v>29650</v>
      </c>
      <c r="BE96" s="50">
        <f t="shared" si="21"/>
        <v>4947</v>
      </c>
      <c r="BF96" s="50">
        <f t="shared" si="21"/>
        <v>17457</v>
      </c>
      <c r="BG96" s="50">
        <f t="shared" si="21"/>
        <v>28417</v>
      </c>
      <c r="BH96" s="50">
        <f t="shared" si="21"/>
        <v>53358</v>
      </c>
      <c r="BI96" s="50">
        <f t="shared" si="21"/>
        <v>38229</v>
      </c>
      <c r="BJ96" s="50">
        <f t="shared" si="21"/>
        <v>15850</v>
      </c>
      <c r="BK96" s="50">
        <f t="shared" si="21"/>
        <v>15809</v>
      </c>
      <c r="BL96" s="50">
        <f t="shared" si="21"/>
        <v>14834</v>
      </c>
      <c r="BM96" s="50">
        <f t="shared" si="21"/>
        <v>2965</v>
      </c>
      <c r="BN96" s="50">
        <f t="shared" si="21"/>
        <v>10967</v>
      </c>
      <c r="BO96" s="50">
        <f t="shared" si="21"/>
        <v>7874</v>
      </c>
      <c r="BP96" s="50">
        <f aca="true" t="shared" si="22" ref="BP96:CF96">+BP97+BP98</f>
        <v>8152</v>
      </c>
      <c r="BQ96" s="50">
        <f t="shared" si="22"/>
        <v>22957</v>
      </c>
      <c r="BR96" s="50">
        <f t="shared" si="22"/>
        <v>75213</v>
      </c>
      <c r="BS96" s="50">
        <f t="shared" si="22"/>
        <v>26359</v>
      </c>
      <c r="BT96" s="50">
        <f t="shared" si="22"/>
        <v>267462</v>
      </c>
      <c r="BU96" s="50">
        <f t="shared" si="22"/>
        <v>54653</v>
      </c>
      <c r="BV96" s="50">
        <f t="shared" si="22"/>
        <v>147427</v>
      </c>
      <c r="BW96" s="50">
        <f t="shared" si="22"/>
        <v>40913</v>
      </c>
      <c r="BX96" s="50">
        <f t="shared" si="22"/>
        <v>92774</v>
      </c>
      <c r="BY96" s="50">
        <f t="shared" si="22"/>
        <v>34142</v>
      </c>
      <c r="BZ96" s="50">
        <f t="shared" si="22"/>
        <v>33991</v>
      </c>
      <c r="CA96" s="50">
        <f t="shared" si="22"/>
        <v>27365</v>
      </c>
      <c r="CB96" s="50">
        <f t="shared" si="22"/>
        <v>27189</v>
      </c>
      <c r="CC96" s="50">
        <f t="shared" si="22"/>
        <v>19518</v>
      </c>
      <c r="CD96" s="50">
        <f t="shared" si="22"/>
        <v>7155</v>
      </c>
      <c r="CE96" s="50">
        <f t="shared" si="22"/>
        <v>50674</v>
      </c>
      <c r="CF96" s="50">
        <f t="shared" si="22"/>
        <v>174348</v>
      </c>
      <c r="CG96" s="19">
        <f t="shared" si="16"/>
        <v>2954334</v>
      </c>
      <c r="CH96"/>
      <c r="CI96"/>
      <c r="CJ96"/>
      <c r="CK96"/>
      <c r="CL96"/>
      <c r="CM96"/>
      <c r="CN96"/>
      <c r="CO96"/>
      <c r="CP96"/>
      <c r="CQ96" s="35"/>
    </row>
    <row r="97" spans="1:95" ht="15">
      <c r="A97" s="61"/>
      <c r="B97" s="66" t="s">
        <v>95</v>
      </c>
      <c r="C97" s="11">
        <v>155610</v>
      </c>
      <c r="D97" s="6">
        <v>5937</v>
      </c>
      <c r="E97" s="6">
        <v>6568</v>
      </c>
      <c r="F97" s="6">
        <v>4336</v>
      </c>
      <c r="G97" s="6">
        <v>12681</v>
      </c>
      <c r="H97" s="6">
        <v>1995</v>
      </c>
      <c r="I97" s="6">
        <v>6267</v>
      </c>
      <c r="J97" s="6">
        <v>9077</v>
      </c>
      <c r="K97" s="6">
        <v>2472</v>
      </c>
      <c r="L97" s="6">
        <v>15496</v>
      </c>
      <c r="M97" s="6">
        <v>5746</v>
      </c>
      <c r="N97" s="6">
        <v>6248</v>
      </c>
      <c r="O97" s="6">
        <v>9416</v>
      </c>
      <c r="P97" s="6">
        <v>5529</v>
      </c>
      <c r="Q97" s="6">
        <v>3095</v>
      </c>
      <c r="R97" s="6">
        <v>7167</v>
      </c>
      <c r="S97" s="6">
        <v>2109</v>
      </c>
      <c r="T97" s="6">
        <v>3655</v>
      </c>
      <c r="U97" s="6">
        <v>4133</v>
      </c>
      <c r="V97" s="6">
        <v>1500</v>
      </c>
      <c r="W97" s="6">
        <v>5019</v>
      </c>
      <c r="X97" s="6">
        <v>6043</v>
      </c>
      <c r="Y97" s="6">
        <v>2172</v>
      </c>
      <c r="Z97" s="6">
        <v>5194</v>
      </c>
      <c r="AA97" s="6">
        <v>4949</v>
      </c>
      <c r="AB97" s="6">
        <v>22535</v>
      </c>
      <c r="AC97" s="6">
        <v>2782</v>
      </c>
      <c r="AD97" s="6">
        <v>6612</v>
      </c>
      <c r="AE97" s="6">
        <v>7242</v>
      </c>
      <c r="AF97" s="6">
        <v>4971</v>
      </c>
      <c r="AG97" s="6">
        <v>3486</v>
      </c>
      <c r="AH97" s="6">
        <v>5661</v>
      </c>
      <c r="AI97" s="6">
        <v>12643</v>
      </c>
      <c r="AJ97" s="6">
        <v>4371</v>
      </c>
      <c r="AK97" s="6">
        <v>13770</v>
      </c>
      <c r="AL97" s="6">
        <v>5232</v>
      </c>
      <c r="AM97" s="6">
        <v>1050</v>
      </c>
      <c r="AN97" s="6">
        <v>11979</v>
      </c>
      <c r="AO97" s="6">
        <v>21911</v>
      </c>
      <c r="AP97" s="6">
        <v>177390</v>
      </c>
      <c r="AQ97" s="6">
        <v>48780</v>
      </c>
      <c r="AR97" s="6">
        <v>118947</v>
      </c>
      <c r="AS97" s="6">
        <v>224195</v>
      </c>
      <c r="AT97" s="6">
        <v>54177</v>
      </c>
      <c r="AU97" s="6">
        <v>2226</v>
      </c>
      <c r="AV97" s="6">
        <v>26671</v>
      </c>
      <c r="AW97" s="6">
        <v>11537</v>
      </c>
      <c r="AX97" s="6">
        <v>49966</v>
      </c>
      <c r="AY97" s="6">
        <v>131307</v>
      </c>
      <c r="AZ97" s="6">
        <v>4811</v>
      </c>
      <c r="BA97" s="6">
        <v>6252</v>
      </c>
      <c r="BB97" s="6">
        <v>7963</v>
      </c>
      <c r="BC97" s="6">
        <v>15716</v>
      </c>
      <c r="BD97" s="6">
        <v>29650</v>
      </c>
      <c r="BE97" s="6">
        <v>4947</v>
      </c>
      <c r="BF97" s="6">
        <v>12841</v>
      </c>
      <c r="BG97" s="6">
        <v>19123</v>
      </c>
      <c r="BH97" s="6">
        <v>33499</v>
      </c>
      <c r="BI97" s="6">
        <v>28841</v>
      </c>
      <c r="BJ97" s="6">
        <v>15768</v>
      </c>
      <c r="BK97" s="6">
        <v>14089</v>
      </c>
      <c r="BL97" s="6">
        <v>10413</v>
      </c>
      <c r="BM97" s="6">
        <v>1448</v>
      </c>
      <c r="BN97" s="6">
        <v>9014</v>
      </c>
      <c r="BO97" s="6">
        <v>7664</v>
      </c>
      <c r="BP97" s="6">
        <v>6730</v>
      </c>
      <c r="BQ97" s="6">
        <v>22619</v>
      </c>
      <c r="BR97" s="6">
        <v>71757</v>
      </c>
      <c r="BS97" s="6">
        <v>25630</v>
      </c>
      <c r="BT97" s="6">
        <v>267462</v>
      </c>
      <c r="BU97" s="6">
        <v>49593</v>
      </c>
      <c r="BV97" s="6">
        <v>147427</v>
      </c>
      <c r="BW97" s="6">
        <v>29915</v>
      </c>
      <c r="BX97" s="6">
        <v>92774</v>
      </c>
      <c r="BY97" s="6">
        <v>33627</v>
      </c>
      <c r="BZ97" s="6">
        <v>33991</v>
      </c>
      <c r="CA97" s="6">
        <v>23455</v>
      </c>
      <c r="CB97" s="6">
        <v>25588</v>
      </c>
      <c r="CC97" s="6">
        <v>19517</v>
      </c>
      <c r="CD97" s="6">
        <v>4337</v>
      </c>
      <c r="CE97" s="6">
        <v>23967</v>
      </c>
      <c r="CF97" s="6">
        <v>174348</v>
      </c>
      <c r="CG97" s="12">
        <f t="shared" si="16"/>
        <v>2536631</v>
      </c>
      <c r="CH97"/>
      <c r="CI97"/>
      <c r="CJ97"/>
      <c r="CK97"/>
      <c r="CL97"/>
      <c r="CM97"/>
      <c r="CN97"/>
      <c r="CO97"/>
      <c r="CP97"/>
      <c r="CQ97"/>
    </row>
    <row r="98" spans="1:95" ht="15">
      <c r="A98" s="61"/>
      <c r="B98" s="66" t="s">
        <v>96</v>
      </c>
      <c r="C98" s="17">
        <v>55793</v>
      </c>
      <c r="D98" s="17">
        <v>609</v>
      </c>
      <c r="E98" s="17">
        <v>617</v>
      </c>
      <c r="F98" s="17">
        <v>217</v>
      </c>
      <c r="G98" s="17">
        <v>2469</v>
      </c>
      <c r="H98" s="17">
        <v>54</v>
      </c>
      <c r="I98" s="17">
        <v>170</v>
      </c>
      <c r="J98" s="17">
        <v>137</v>
      </c>
      <c r="K98" s="17">
        <v>56</v>
      </c>
      <c r="L98" s="17">
        <v>3151</v>
      </c>
      <c r="M98" s="17">
        <v>144</v>
      </c>
      <c r="N98" s="17">
        <v>183</v>
      </c>
      <c r="O98" s="17">
        <v>1255</v>
      </c>
      <c r="P98" s="17">
        <v>1002</v>
      </c>
      <c r="Q98" s="17">
        <v>23</v>
      </c>
      <c r="R98" s="17">
        <v>1144</v>
      </c>
      <c r="S98" s="17">
        <v>1</v>
      </c>
      <c r="T98" s="17">
        <v>86</v>
      </c>
      <c r="U98" s="17">
        <v>63</v>
      </c>
      <c r="V98" s="17">
        <v>16</v>
      </c>
      <c r="W98" s="17">
        <v>146</v>
      </c>
      <c r="X98" s="17">
        <v>84</v>
      </c>
      <c r="Y98" s="17">
        <v>128</v>
      </c>
      <c r="Z98" s="17">
        <v>181</v>
      </c>
      <c r="AA98" s="17">
        <v>95</v>
      </c>
      <c r="AB98" s="17">
        <v>3006</v>
      </c>
      <c r="AC98" s="17">
        <v>140</v>
      </c>
      <c r="AD98" s="17">
        <v>150</v>
      </c>
      <c r="AE98" s="17">
        <v>157</v>
      </c>
      <c r="AF98" s="17">
        <v>99</v>
      </c>
      <c r="AG98" s="17">
        <v>66</v>
      </c>
      <c r="AH98" s="17">
        <v>35</v>
      </c>
      <c r="AI98" s="17">
        <v>2638</v>
      </c>
      <c r="AJ98" s="17">
        <v>887</v>
      </c>
      <c r="AK98" s="17">
        <v>1872</v>
      </c>
      <c r="AL98" s="17">
        <v>33</v>
      </c>
      <c r="AM98" s="17">
        <v>24</v>
      </c>
      <c r="AN98" s="17">
        <v>19</v>
      </c>
      <c r="AO98" s="17">
        <v>231</v>
      </c>
      <c r="AP98" s="17">
        <v>31202</v>
      </c>
      <c r="AQ98" s="17">
        <v>6669</v>
      </c>
      <c r="AR98" s="17">
        <v>28145</v>
      </c>
      <c r="AS98" s="17">
        <v>88345</v>
      </c>
      <c r="AT98" s="17">
        <v>21581</v>
      </c>
      <c r="AU98" s="17">
        <v>50</v>
      </c>
      <c r="AV98" s="17">
        <v>690</v>
      </c>
      <c r="AW98" s="17">
        <v>748</v>
      </c>
      <c r="AX98" s="17">
        <v>693</v>
      </c>
      <c r="AY98" s="17">
        <v>48886</v>
      </c>
      <c r="AZ98" s="17">
        <v>408</v>
      </c>
      <c r="BA98" s="17">
        <v>373</v>
      </c>
      <c r="BB98" s="17">
        <v>400</v>
      </c>
      <c r="BC98" s="17">
        <v>1717</v>
      </c>
      <c r="BD98" s="17">
        <v>0</v>
      </c>
      <c r="BE98" s="17">
        <v>0</v>
      </c>
      <c r="BF98" s="17">
        <v>4616</v>
      </c>
      <c r="BG98" s="17">
        <v>9294</v>
      </c>
      <c r="BH98" s="17">
        <v>19859</v>
      </c>
      <c r="BI98" s="17">
        <v>9388</v>
      </c>
      <c r="BJ98" s="17">
        <v>82</v>
      </c>
      <c r="BK98" s="17">
        <v>1720</v>
      </c>
      <c r="BL98" s="17">
        <v>4421</v>
      </c>
      <c r="BM98" s="17">
        <v>1517</v>
      </c>
      <c r="BN98" s="17">
        <v>1953</v>
      </c>
      <c r="BO98" s="17">
        <v>210</v>
      </c>
      <c r="BP98" s="17">
        <v>1422</v>
      </c>
      <c r="BQ98" s="17">
        <v>338</v>
      </c>
      <c r="BR98" s="17">
        <v>3456</v>
      </c>
      <c r="BS98" s="17">
        <v>729</v>
      </c>
      <c r="BT98" s="17">
        <v>0</v>
      </c>
      <c r="BU98" s="17">
        <v>5060</v>
      </c>
      <c r="BV98" s="17">
        <v>0</v>
      </c>
      <c r="BW98" s="17">
        <v>10998</v>
      </c>
      <c r="BX98" s="17">
        <v>0</v>
      </c>
      <c r="BY98" s="17">
        <v>515</v>
      </c>
      <c r="BZ98" s="17">
        <v>0</v>
      </c>
      <c r="CA98" s="17">
        <v>3910</v>
      </c>
      <c r="CB98" s="17">
        <v>1601</v>
      </c>
      <c r="CC98" s="17">
        <v>1</v>
      </c>
      <c r="CD98" s="17">
        <v>2818</v>
      </c>
      <c r="CE98" s="17">
        <v>26707</v>
      </c>
      <c r="CF98" s="17">
        <v>0</v>
      </c>
      <c r="CG98" s="22">
        <f t="shared" si="16"/>
        <v>417703</v>
      </c>
      <c r="CH98"/>
      <c r="CI98"/>
      <c r="CJ98"/>
      <c r="CK98"/>
      <c r="CL98"/>
      <c r="CM98"/>
      <c r="CN98"/>
      <c r="CO98"/>
      <c r="CP98"/>
      <c r="CQ98"/>
    </row>
    <row r="99" spans="1:88" ht="15">
      <c r="A99" s="61"/>
      <c r="B99" s="65" t="s">
        <v>97</v>
      </c>
      <c r="C99" s="29">
        <f>+C100+C101</f>
        <v>395470</v>
      </c>
      <c r="D99" s="29">
        <f aca="true" t="shared" si="23" ref="D99:BO99">+D100+D101</f>
        <v>11706</v>
      </c>
      <c r="E99" s="29">
        <f t="shared" si="23"/>
        <v>17219</v>
      </c>
      <c r="F99" s="29">
        <f t="shared" si="23"/>
        <v>7656</v>
      </c>
      <c r="G99" s="29">
        <f t="shared" si="23"/>
        <v>30084</v>
      </c>
      <c r="H99" s="29">
        <f t="shared" si="23"/>
        <v>3474</v>
      </c>
      <c r="I99" s="29">
        <f t="shared" si="23"/>
        <v>11493</v>
      </c>
      <c r="J99" s="29">
        <f t="shared" si="23"/>
        <v>16029</v>
      </c>
      <c r="K99" s="29">
        <f t="shared" si="23"/>
        <v>4416</v>
      </c>
      <c r="L99" s="29">
        <f t="shared" si="23"/>
        <v>38801</v>
      </c>
      <c r="M99" s="29">
        <f t="shared" si="23"/>
        <v>10893</v>
      </c>
      <c r="N99" s="29">
        <f t="shared" si="23"/>
        <v>12450</v>
      </c>
      <c r="O99" s="29">
        <f t="shared" si="23"/>
        <v>20992</v>
      </c>
      <c r="P99" s="29">
        <f t="shared" si="23"/>
        <v>12636</v>
      </c>
      <c r="Q99" s="29">
        <f t="shared" si="23"/>
        <v>5548</v>
      </c>
      <c r="R99" s="29">
        <f t="shared" si="23"/>
        <v>16242</v>
      </c>
      <c r="S99" s="29">
        <f t="shared" si="23"/>
        <v>3599</v>
      </c>
      <c r="T99" s="29">
        <f t="shared" si="23"/>
        <v>6190</v>
      </c>
      <c r="U99" s="29">
        <f t="shared" si="23"/>
        <v>6489</v>
      </c>
      <c r="V99" s="29">
        <f t="shared" si="23"/>
        <v>2306</v>
      </c>
      <c r="W99" s="29">
        <f t="shared" si="23"/>
        <v>8907</v>
      </c>
      <c r="X99" s="29">
        <f t="shared" si="23"/>
        <v>10389</v>
      </c>
      <c r="Y99" s="29">
        <f t="shared" si="23"/>
        <v>3781</v>
      </c>
      <c r="Z99" s="29">
        <f t="shared" si="23"/>
        <v>9828</v>
      </c>
      <c r="AA99" s="29">
        <f t="shared" si="23"/>
        <v>8863</v>
      </c>
      <c r="AB99" s="29">
        <f t="shared" si="23"/>
        <v>43921</v>
      </c>
      <c r="AC99" s="29">
        <f t="shared" si="23"/>
        <v>4771</v>
      </c>
      <c r="AD99" s="29">
        <f t="shared" si="23"/>
        <v>11046</v>
      </c>
      <c r="AE99" s="29">
        <f t="shared" si="23"/>
        <v>12699</v>
      </c>
      <c r="AF99" s="29">
        <f t="shared" si="23"/>
        <v>9287</v>
      </c>
      <c r="AG99" s="29">
        <f t="shared" si="23"/>
        <v>6370</v>
      </c>
      <c r="AH99" s="29">
        <f t="shared" si="23"/>
        <v>10151</v>
      </c>
      <c r="AI99" s="29">
        <f t="shared" si="23"/>
        <v>27838</v>
      </c>
      <c r="AJ99" s="29">
        <f t="shared" si="23"/>
        <v>9681</v>
      </c>
      <c r="AK99" s="29">
        <f t="shared" si="23"/>
        <v>28786</v>
      </c>
      <c r="AL99" s="29">
        <f t="shared" si="23"/>
        <v>9134</v>
      </c>
      <c r="AM99" s="29">
        <f t="shared" si="23"/>
        <v>1561</v>
      </c>
      <c r="AN99" s="29">
        <f t="shared" si="23"/>
        <v>19339</v>
      </c>
      <c r="AO99" s="29">
        <f t="shared" si="23"/>
        <v>37825</v>
      </c>
      <c r="AP99" s="29">
        <f t="shared" si="23"/>
        <v>372190</v>
      </c>
      <c r="AQ99" s="29">
        <f t="shared" si="23"/>
        <v>101087</v>
      </c>
      <c r="AR99" s="29">
        <f t="shared" si="23"/>
        <v>277527</v>
      </c>
      <c r="AS99" s="29">
        <f t="shared" si="23"/>
        <v>559771</v>
      </c>
      <c r="AT99" s="29">
        <f t="shared" si="23"/>
        <v>146911</v>
      </c>
      <c r="AU99" s="29">
        <f t="shared" si="23"/>
        <v>3877</v>
      </c>
      <c r="AV99" s="29">
        <f t="shared" si="23"/>
        <v>48573</v>
      </c>
      <c r="AW99" s="29">
        <f t="shared" si="23"/>
        <v>20569</v>
      </c>
      <c r="AX99" s="29">
        <f t="shared" si="23"/>
        <v>83567</v>
      </c>
      <c r="AY99" s="29">
        <f t="shared" si="23"/>
        <v>318748</v>
      </c>
      <c r="AZ99" s="29">
        <f t="shared" si="23"/>
        <v>8684</v>
      </c>
      <c r="BA99" s="29">
        <f t="shared" si="23"/>
        <v>10767</v>
      </c>
      <c r="BB99" s="29">
        <f t="shared" si="23"/>
        <v>13184</v>
      </c>
      <c r="BC99" s="29">
        <f t="shared" si="23"/>
        <v>31811</v>
      </c>
      <c r="BD99" s="29">
        <f t="shared" si="23"/>
        <v>48477</v>
      </c>
      <c r="BE99" s="29">
        <f t="shared" si="23"/>
        <v>7961</v>
      </c>
      <c r="BF99" s="29">
        <f t="shared" si="23"/>
        <v>27783</v>
      </c>
      <c r="BG99" s="29">
        <f t="shared" si="23"/>
        <v>50778</v>
      </c>
      <c r="BH99" s="29">
        <f t="shared" si="23"/>
        <v>97542</v>
      </c>
      <c r="BI99" s="29">
        <f t="shared" si="23"/>
        <v>65440</v>
      </c>
      <c r="BJ99" s="29">
        <f t="shared" si="23"/>
        <v>27205</v>
      </c>
      <c r="BK99" s="29">
        <f t="shared" si="23"/>
        <v>25620</v>
      </c>
      <c r="BL99" s="29">
        <f t="shared" si="23"/>
        <v>25383</v>
      </c>
      <c r="BM99" s="29">
        <f t="shared" si="23"/>
        <v>4419</v>
      </c>
      <c r="BN99" s="29">
        <f t="shared" si="23"/>
        <v>19408</v>
      </c>
      <c r="BO99" s="29">
        <f t="shared" si="23"/>
        <v>10942</v>
      </c>
      <c r="BP99" s="29">
        <f aca="true" t="shared" si="24" ref="BP99:CF99">+BP100+BP101</f>
        <v>11445</v>
      </c>
      <c r="BQ99" s="29">
        <f t="shared" si="24"/>
        <v>39945</v>
      </c>
      <c r="BR99" s="29">
        <f t="shared" si="24"/>
        <v>109717</v>
      </c>
      <c r="BS99" s="29">
        <f t="shared" si="24"/>
        <v>43154</v>
      </c>
      <c r="BT99" s="29">
        <f t="shared" si="24"/>
        <v>457320</v>
      </c>
      <c r="BU99" s="29">
        <f t="shared" si="24"/>
        <v>72478</v>
      </c>
      <c r="BV99" s="29">
        <f t="shared" si="24"/>
        <v>198691</v>
      </c>
      <c r="BW99" s="29">
        <f t="shared" si="24"/>
        <v>63516</v>
      </c>
      <c r="BX99" s="29">
        <f t="shared" si="24"/>
        <v>152453</v>
      </c>
      <c r="BY99" s="29">
        <f t="shared" si="24"/>
        <v>52410</v>
      </c>
      <c r="BZ99" s="29">
        <f t="shared" si="24"/>
        <v>51910</v>
      </c>
      <c r="CA99" s="29">
        <f t="shared" si="24"/>
        <v>46272</v>
      </c>
      <c r="CB99" s="29">
        <f t="shared" si="24"/>
        <v>38004</v>
      </c>
      <c r="CC99" s="29">
        <f t="shared" si="24"/>
        <v>31891</v>
      </c>
      <c r="CD99" s="29">
        <f t="shared" si="24"/>
        <v>12918</v>
      </c>
      <c r="CE99" s="29">
        <f t="shared" si="24"/>
        <v>90946</v>
      </c>
      <c r="CF99" s="29">
        <f t="shared" si="24"/>
        <v>131755</v>
      </c>
      <c r="CG99" s="30">
        <f t="shared" si="16"/>
        <v>4920919</v>
      </c>
      <c r="CJ99"/>
    </row>
    <row r="100" spans="1:88" ht="15">
      <c r="A100" s="61"/>
      <c r="B100" s="66" t="s">
        <v>95</v>
      </c>
      <c r="C100" s="31">
        <v>287120</v>
      </c>
      <c r="D100" s="31">
        <v>10478</v>
      </c>
      <c r="E100" s="31">
        <v>15830</v>
      </c>
      <c r="F100" s="31">
        <v>7239</v>
      </c>
      <c r="G100" s="31">
        <v>24866</v>
      </c>
      <c r="H100" s="31">
        <v>3354</v>
      </c>
      <c r="I100" s="31">
        <v>11125</v>
      </c>
      <c r="J100" s="31">
        <v>15787</v>
      </c>
      <c r="K100" s="31">
        <v>4289</v>
      </c>
      <c r="L100" s="31">
        <v>31240</v>
      </c>
      <c r="M100" s="31">
        <v>10617</v>
      </c>
      <c r="N100" s="31">
        <v>12059</v>
      </c>
      <c r="O100" s="31">
        <v>18660</v>
      </c>
      <c r="P100" s="31">
        <v>10826</v>
      </c>
      <c r="Q100" s="31">
        <v>5496</v>
      </c>
      <c r="R100" s="31">
        <v>13941</v>
      </c>
      <c r="S100" s="31">
        <v>3596</v>
      </c>
      <c r="T100" s="31">
        <v>6050</v>
      </c>
      <c r="U100" s="31">
        <v>6355</v>
      </c>
      <c r="V100" s="31">
        <v>2272</v>
      </c>
      <c r="W100" s="31">
        <v>8629</v>
      </c>
      <c r="X100" s="31">
        <v>10230</v>
      </c>
      <c r="Y100" s="31">
        <v>3548</v>
      </c>
      <c r="Z100" s="31">
        <v>9448</v>
      </c>
      <c r="AA100" s="31">
        <v>8673</v>
      </c>
      <c r="AB100" s="31">
        <v>38509</v>
      </c>
      <c r="AC100" s="31">
        <v>4530</v>
      </c>
      <c r="AD100" s="31">
        <v>10772</v>
      </c>
      <c r="AE100" s="31">
        <v>12411</v>
      </c>
      <c r="AF100" s="31">
        <v>9084</v>
      </c>
      <c r="AG100" s="31">
        <v>6248</v>
      </c>
      <c r="AH100" s="31">
        <v>10074</v>
      </c>
      <c r="AI100" s="31">
        <v>22924</v>
      </c>
      <c r="AJ100" s="31">
        <v>8057</v>
      </c>
      <c r="AK100" s="31">
        <v>25261</v>
      </c>
      <c r="AL100" s="31">
        <v>9079</v>
      </c>
      <c r="AM100" s="31">
        <v>1515</v>
      </c>
      <c r="AN100" s="31">
        <v>19306</v>
      </c>
      <c r="AO100" s="31">
        <v>37351</v>
      </c>
      <c r="AP100" s="31">
        <v>313687</v>
      </c>
      <c r="AQ100" s="31">
        <v>87768</v>
      </c>
      <c r="AR100" s="31">
        <v>218666</v>
      </c>
      <c r="AS100" s="31">
        <v>383202</v>
      </c>
      <c r="AT100" s="31">
        <v>98432</v>
      </c>
      <c r="AU100" s="31">
        <v>3777</v>
      </c>
      <c r="AV100" s="31">
        <v>47095</v>
      </c>
      <c r="AW100" s="31">
        <v>19193</v>
      </c>
      <c r="AX100" s="31">
        <v>82905</v>
      </c>
      <c r="AY100" s="31">
        <v>210283</v>
      </c>
      <c r="AZ100" s="31">
        <v>8084</v>
      </c>
      <c r="BA100" s="31">
        <v>10128</v>
      </c>
      <c r="BB100" s="31">
        <v>12377</v>
      </c>
      <c r="BC100" s="31">
        <v>29127</v>
      </c>
      <c r="BD100" s="31">
        <v>48477</v>
      </c>
      <c r="BE100" s="31">
        <v>7961</v>
      </c>
      <c r="BF100" s="31">
        <v>20402</v>
      </c>
      <c r="BG100" s="31">
        <v>34520</v>
      </c>
      <c r="BH100" s="31">
        <v>58668</v>
      </c>
      <c r="BI100" s="31">
        <v>50593</v>
      </c>
      <c r="BJ100" s="31">
        <v>27032</v>
      </c>
      <c r="BK100" s="31">
        <v>22139</v>
      </c>
      <c r="BL100" s="31">
        <v>17807</v>
      </c>
      <c r="BM100" s="31">
        <v>2123</v>
      </c>
      <c r="BN100" s="31">
        <v>15512</v>
      </c>
      <c r="BO100" s="31">
        <v>10580</v>
      </c>
      <c r="BP100" s="31">
        <v>9694</v>
      </c>
      <c r="BQ100" s="31">
        <v>39317</v>
      </c>
      <c r="BR100" s="31">
        <v>104691</v>
      </c>
      <c r="BS100" s="31">
        <v>41863</v>
      </c>
      <c r="BT100" s="31">
        <v>457320</v>
      </c>
      <c r="BU100" s="31">
        <v>67011</v>
      </c>
      <c r="BV100" s="31">
        <v>198691</v>
      </c>
      <c r="BW100" s="31">
        <v>49070</v>
      </c>
      <c r="BX100" s="31">
        <v>152453</v>
      </c>
      <c r="BY100" s="31">
        <v>51573</v>
      </c>
      <c r="BZ100" s="31">
        <v>51910</v>
      </c>
      <c r="CA100" s="31">
        <v>39649</v>
      </c>
      <c r="CB100" s="31">
        <v>35422</v>
      </c>
      <c r="CC100" s="31">
        <v>31889</v>
      </c>
      <c r="CD100" s="31">
        <v>7601</v>
      </c>
      <c r="CE100" s="31">
        <v>38422</v>
      </c>
      <c r="CF100" s="31">
        <v>131755</v>
      </c>
      <c r="CG100" s="32">
        <f t="shared" si="16"/>
        <v>4105718</v>
      </c>
      <c r="CJ100"/>
    </row>
    <row r="101" spans="1:88" ht="15.75" thickBot="1">
      <c r="A101" s="61"/>
      <c r="B101" s="67" t="s">
        <v>96</v>
      </c>
      <c r="C101" s="33">
        <v>108350</v>
      </c>
      <c r="D101" s="33">
        <v>1228</v>
      </c>
      <c r="E101" s="33">
        <v>1389</v>
      </c>
      <c r="F101" s="33">
        <v>417</v>
      </c>
      <c r="G101" s="33">
        <v>5218</v>
      </c>
      <c r="H101" s="33">
        <v>120</v>
      </c>
      <c r="I101" s="33">
        <v>368</v>
      </c>
      <c r="J101" s="33">
        <v>242</v>
      </c>
      <c r="K101" s="33">
        <v>127</v>
      </c>
      <c r="L101" s="33">
        <v>7561</v>
      </c>
      <c r="M101" s="33">
        <v>276</v>
      </c>
      <c r="N101" s="33">
        <v>391</v>
      </c>
      <c r="O101" s="33">
        <v>2332</v>
      </c>
      <c r="P101" s="33">
        <v>1810</v>
      </c>
      <c r="Q101" s="33">
        <v>52</v>
      </c>
      <c r="R101" s="33">
        <v>2301</v>
      </c>
      <c r="S101" s="33">
        <v>3</v>
      </c>
      <c r="T101" s="33">
        <v>140</v>
      </c>
      <c r="U101" s="33">
        <v>134</v>
      </c>
      <c r="V101" s="33">
        <v>34</v>
      </c>
      <c r="W101" s="33">
        <v>278</v>
      </c>
      <c r="X101" s="33">
        <v>159</v>
      </c>
      <c r="Y101" s="33">
        <v>233</v>
      </c>
      <c r="Z101" s="33">
        <v>380</v>
      </c>
      <c r="AA101" s="33">
        <v>190</v>
      </c>
      <c r="AB101" s="33">
        <v>5412</v>
      </c>
      <c r="AC101" s="33">
        <v>241</v>
      </c>
      <c r="AD101" s="33">
        <v>274</v>
      </c>
      <c r="AE101" s="33">
        <v>288</v>
      </c>
      <c r="AF101" s="33">
        <v>203</v>
      </c>
      <c r="AG101" s="33">
        <v>122</v>
      </c>
      <c r="AH101" s="33">
        <v>77</v>
      </c>
      <c r="AI101" s="33">
        <v>4914</v>
      </c>
      <c r="AJ101" s="33">
        <v>1624</v>
      </c>
      <c r="AK101" s="33">
        <v>3525</v>
      </c>
      <c r="AL101" s="33">
        <v>55</v>
      </c>
      <c r="AM101" s="33">
        <v>46</v>
      </c>
      <c r="AN101" s="33">
        <v>33</v>
      </c>
      <c r="AO101" s="33">
        <v>474</v>
      </c>
      <c r="AP101" s="33">
        <v>58503</v>
      </c>
      <c r="AQ101" s="33">
        <v>13319</v>
      </c>
      <c r="AR101" s="33">
        <v>58861</v>
      </c>
      <c r="AS101" s="33">
        <v>176569</v>
      </c>
      <c r="AT101" s="33">
        <v>48479</v>
      </c>
      <c r="AU101" s="33">
        <v>100</v>
      </c>
      <c r="AV101" s="33">
        <v>1478</v>
      </c>
      <c r="AW101" s="33">
        <v>1376</v>
      </c>
      <c r="AX101" s="33">
        <v>662</v>
      </c>
      <c r="AY101" s="33">
        <v>108465</v>
      </c>
      <c r="AZ101" s="33">
        <v>600</v>
      </c>
      <c r="BA101" s="33">
        <v>639</v>
      </c>
      <c r="BB101" s="33">
        <v>807</v>
      </c>
      <c r="BC101" s="33">
        <v>2684</v>
      </c>
      <c r="BD101" s="33">
        <v>0</v>
      </c>
      <c r="BE101" s="33">
        <v>0</v>
      </c>
      <c r="BF101" s="33">
        <v>7381</v>
      </c>
      <c r="BG101" s="33">
        <v>16258</v>
      </c>
      <c r="BH101" s="33">
        <v>38874</v>
      </c>
      <c r="BI101" s="33">
        <v>14847</v>
      </c>
      <c r="BJ101" s="33">
        <v>173</v>
      </c>
      <c r="BK101" s="33">
        <v>3481</v>
      </c>
      <c r="BL101" s="33">
        <v>7576</v>
      </c>
      <c r="BM101" s="33">
        <v>2296</v>
      </c>
      <c r="BN101" s="33">
        <v>3896</v>
      </c>
      <c r="BO101" s="33">
        <v>362</v>
      </c>
      <c r="BP101" s="33">
        <v>1751</v>
      </c>
      <c r="BQ101" s="33">
        <v>628</v>
      </c>
      <c r="BR101" s="33">
        <v>5026</v>
      </c>
      <c r="BS101" s="33">
        <v>1291</v>
      </c>
      <c r="BT101" s="33">
        <v>0</v>
      </c>
      <c r="BU101" s="33">
        <v>5467</v>
      </c>
      <c r="BV101" s="33">
        <v>0</v>
      </c>
      <c r="BW101" s="33">
        <v>14446</v>
      </c>
      <c r="BX101" s="33">
        <v>0</v>
      </c>
      <c r="BY101" s="33">
        <v>837</v>
      </c>
      <c r="BZ101" s="33">
        <v>0</v>
      </c>
      <c r="CA101" s="33">
        <v>6623</v>
      </c>
      <c r="CB101" s="33">
        <v>2582</v>
      </c>
      <c r="CC101" s="33">
        <v>2</v>
      </c>
      <c r="CD101" s="33">
        <v>5317</v>
      </c>
      <c r="CE101" s="33">
        <v>52524</v>
      </c>
      <c r="CF101" s="33">
        <v>0</v>
      </c>
      <c r="CG101" s="34">
        <f t="shared" si="16"/>
        <v>815201</v>
      </c>
      <c r="CJ101"/>
    </row>
    <row r="103" spans="3:95" ht="15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</row>
    <row r="104" spans="3:84" ht="1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</row>
    <row r="105" spans="3:84" ht="15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</row>
    <row r="106" spans="3:84" ht="1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</row>
    <row r="107" spans="3:84" ht="15"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</row>
    <row r="108" spans="3:84" ht="15"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</row>
    <row r="109" spans="3:84" ht="15"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</row>
    <row r="110" spans="3:84" ht="15"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</row>
    <row r="111" ht="15">
      <c r="C111" s="5"/>
    </row>
  </sheetData>
  <sheetProtection/>
  <mergeCells count="1">
    <mergeCell ref="A1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B95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B2"/>
    </sheetView>
  </sheetViews>
  <sheetFormatPr defaultColWidth="13.00390625" defaultRowHeight="15"/>
  <cols>
    <col min="1" max="1" width="4.7109375" style="1" customWidth="1"/>
    <col min="2" max="2" width="47.140625" style="7" customWidth="1"/>
    <col min="3" max="84" width="15.00390625" style="1" customWidth="1"/>
    <col min="85" max="85" width="15.00390625" style="2" customWidth="1"/>
    <col min="86" max="87" width="15.00390625" style="1" customWidth="1"/>
    <col min="88" max="88" width="15.00390625" style="2" customWidth="1"/>
    <col min="89" max="95" width="15.00390625" style="1" customWidth="1"/>
  </cols>
  <sheetData>
    <row r="1" spans="1:106" s="1" customFormat="1" ht="15.75" customHeight="1" thickBot="1">
      <c r="A1" s="71" t="s">
        <v>200</v>
      </c>
      <c r="B1" s="72"/>
      <c r="C1" s="53">
        <v>1</v>
      </c>
      <c r="D1" s="53">
        <v>2</v>
      </c>
      <c r="E1" s="53">
        <v>3</v>
      </c>
      <c r="F1" s="53">
        <v>4</v>
      </c>
      <c r="G1" s="53">
        <v>5</v>
      </c>
      <c r="H1" s="53">
        <v>6</v>
      </c>
      <c r="I1" s="53">
        <v>7</v>
      </c>
      <c r="J1" s="53">
        <v>8</v>
      </c>
      <c r="K1" s="53">
        <v>9</v>
      </c>
      <c r="L1" s="53">
        <v>10</v>
      </c>
      <c r="M1" s="53">
        <v>11</v>
      </c>
      <c r="N1" s="53">
        <v>12</v>
      </c>
      <c r="O1" s="53">
        <v>13</v>
      </c>
      <c r="P1" s="53">
        <v>14</v>
      </c>
      <c r="Q1" s="53">
        <v>15</v>
      </c>
      <c r="R1" s="53">
        <v>16</v>
      </c>
      <c r="S1" s="53">
        <v>17</v>
      </c>
      <c r="T1" s="53">
        <v>18</v>
      </c>
      <c r="U1" s="53">
        <v>19</v>
      </c>
      <c r="V1" s="53">
        <v>20</v>
      </c>
      <c r="W1" s="53">
        <v>21</v>
      </c>
      <c r="X1" s="53">
        <v>22</v>
      </c>
      <c r="Y1" s="53">
        <v>23</v>
      </c>
      <c r="Z1" s="53">
        <v>24</v>
      </c>
      <c r="AA1" s="53">
        <v>25</v>
      </c>
      <c r="AB1" s="53">
        <v>26</v>
      </c>
      <c r="AC1" s="53">
        <v>27</v>
      </c>
      <c r="AD1" s="53">
        <v>28</v>
      </c>
      <c r="AE1" s="53">
        <v>29</v>
      </c>
      <c r="AF1" s="53">
        <v>30</v>
      </c>
      <c r="AG1" s="53">
        <v>31</v>
      </c>
      <c r="AH1" s="53">
        <v>32</v>
      </c>
      <c r="AI1" s="53">
        <v>33</v>
      </c>
      <c r="AJ1" s="53">
        <v>34</v>
      </c>
      <c r="AK1" s="53">
        <v>35</v>
      </c>
      <c r="AL1" s="53">
        <v>36</v>
      </c>
      <c r="AM1" s="53">
        <v>37</v>
      </c>
      <c r="AN1" s="53">
        <v>38</v>
      </c>
      <c r="AO1" s="53">
        <v>39</v>
      </c>
      <c r="AP1" s="53">
        <v>40</v>
      </c>
      <c r="AQ1" s="53">
        <v>41</v>
      </c>
      <c r="AR1" s="53">
        <v>42</v>
      </c>
      <c r="AS1" s="53">
        <v>43</v>
      </c>
      <c r="AT1" s="53">
        <v>44</v>
      </c>
      <c r="AU1" s="53">
        <v>45</v>
      </c>
      <c r="AV1" s="53">
        <v>46</v>
      </c>
      <c r="AW1" s="53">
        <v>47</v>
      </c>
      <c r="AX1" s="53">
        <v>48</v>
      </c>
      <c r="AY1" s="53">
        <v>49</v>
      </c>
      <c r="AZ1" s="53">
        <v>50</v>
      </c>
      <c r="BA1" s="53">
        <v>51</v>
      </c>
      <c r="BB1" s="53">
        <v>52</v>
      </c>
      <c r="BC1" s="53">
        <v>53</v>
      </c>
      <c r="BD1" s="53">
        <v>54</v>
      </c>
      <c r="BE1" s="53">
        <v>55</v>
      </c>
      <c r="BF1" s="53">
        <v>56</v>
      </c>
      <c r="BG1" s="53">
        <v>57</v>
      </c>
      <c r="BH1" s="53">
        <v>58</v>
      </c>
      <c r="BI1" s="53">
        <v>59</v>
      </c>
      <c r="BJ1" s="53">
        <v>60</v>
      </c>
      <c r="BK1" s="53">
        <v>61</v>
      </c>
      <c r="BL1" s="53">
        <v>62</v>
      </c>
      <c r="BM1" s="53">
        <v>63</v>
      </c>
      <c r="BN1" s="53">
        <v>64</v>
      </c>
      <c r="BO1" s="53">
        <v>65</v>
      </c>
      <c r="BP1" s="53">
        <v>66</v>
      </c>
      <c r="BQ1" s="53">
        <v>67</v>
      </c>
      <c r="BR1" s="53">
        <v>68</v>
      </c>
      <c r="BS1" s="53">
        <v>69</v>
      </c>
      <c r="BT1" s="53">
        <v>70</v>
      </c>
      <c r="BU1" s="53">
        <v>71</v>
      </c>
      <c r="BV1" s="53">
        <v>72</v>
      </c>
      <c r="BW1" s="53">
        <v>73</v>
      </c>
      <c r="BX1" s="53">
        <v>74</v>
      </c>
      <c r="BY1" s="53">
        <v>75</v>
      </c>
      <c r="BZ1" s="53">
        <v>76</v>
      </c>
      <c r="CA1" s="53">
        <v>77</v>
      </c>
      <c r="CB1" s="53">
        <v>78</v>
      </c>
      <c r="CC1" s="53">
        <v>79</v>
      </c>
      <c r="CD1" s="53">
        <v>80</v>
      </c>
      <c r="CE1" s="53">
        <v>81</v>
      </c>
      <c r="CF1" s="53">
        <v>82</v>
      </c>
      <c r="CG1" s="54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/>
      <c r="CS1"/>
      <c r="CT1"/>
      <c r="CU1"/>
      <c r="CV1"/>
      <c r="CW1"/>
      <c r="CX1"/>
      <c r="CY1"/>
      <c r="CZ1"/>
      <c r="DA1"/>
      <c r="DB1"/>
    </row>
    <row r="2" spans="1:106" s="25" customFormat="1" ht="90" customHeight="1">
      <c r="A2" s="73"/>
      <c r="B2" s="74"/>
      <c r="C2" s="56" t="s">
        <v>188</v>
      </c>
      <c r="D2" s="57" t="s">
        <v>0</v>
      </c>
      <c r="E2" s="57" t="s">
        <v>1</v>
      </c>
      <c r="F2" s="57" t="s">
        <v>100</v>
      </c>
      <c r="G2" s="57" t="s">
        <v>2</v>
      </c>
      <c r="H2" s="57" t="s">
        <v>3</v>
      </c>
      <c r="I2" s="57" t="s">
        <v>4</v>
      </c>
      <c r="J2" s="57" t="s">
        <v>5</v>
      </c>
      <c r="K2" s="57" t="s">
        <v>6</v>
      </c>
      <c r="L2" s="57" t="s">
        <v>7</v>
      </c>
      <c r="M2" s="57" t="s">
        <v>8</v>
      </c>
      <c r="N2" s="57" t="s">
        <v>9</v>
      </c>
      <c r="O2" s="57" t="s">
        <v>10</v>
      </c>
      <c r="P2" s="57" t="s">
        <v>11</v>
      </c>
      <c r="Q2" s="57" t="s">
        <v>12</v>
      </c>
      <c r="R2" s="57" t="s">
        <v>13</v>
      </c>
      <c r="S2" s="57" t="s">
        <v>14</v>
      </c>
      <c r="T2" s="57" t="s">
        <v>148</v>
      </c>
      <c r="U2" s="57" t="s">
        <v>149</v>
      </c>
      <c r="V2" s="57" t="s">
        <v>15</v>
      </c>
      <c r="W2" s="57" t="s">
        <v>16</v>
      </c>
      <c r="X2" s="57" t="s">
        <v>17</v>
      </c>
      <c r="Y2" s="57" t="s">
        <v>18</v>
      </c>
      <c r="Z2" s="57" t="s">
        <v>19</v>
      </c>
      <c r="AA2" s="57" t="s">
        <v>20</v>
      </c>
      <c r="AB2" s="57" t="s">
        <v>21</v>
      </c>
      <c r="AC2" s="57" t="s">
        <v>22</v>
      </c>
      <c r="AD2" s="57" t="s">
        <v>23</v>
      </c>
      <c r="AE2" s="57" t="s">
        <v>24</v>
      </c>
      <c r="AF2" s="57" t="s">
        <v>25</v>
      </c>
      <c r="AG2" s="57" t="s">
        <v>26</v>
      </c>
      <c r="AH2" s="57" t="s">
        <v>27</v>
      </c>
      <c r="AI2" s="57" t="s">
        <v>28</v>
      </c>
      <c r="AJ2" s="57" t="s">
        <v>29</v>
      </c>
      <c r="AK2" s="57" t="s">
        <v>30</v>
      </c>
      <c r="AL2" s="57" t="s">
        <v>31</v>
      </c>
      <c r="AM2" s="57" t="s">
        <v>32</v>
      </c>
      <c r="AN2" s="57" t="s">
        <v>33</v>
      </c>
      <c r="AO2" s="57" t="s">
        <v>98</v>
      </c>
      <c r="AP2" s="57" t="s">
        <v>101</v>
      </c>
      <c r="AQ2" s="57" t="s">
        <v>34</v>
      </c>
      <c r="AR2" s="57" t="s">
        <v>35</v>
      </c>
      <c r="AS2" s="57" t="s">
        <v>36</v>
      </c>
      <c r="AT2" s="57" t="s">
        <v>37</v>
      </c>
      <c r="AU2" s="57" t="s">
        <v>38</v>
      </c>
      <c r="AV2" s="57" t="s">
        <v>39</v>
      </c>
      <c r="AW2" s="57" t="s">
        <v>40</v>
      </c>
      <c r="AX2" s="57" t="s">
        <v>41</v>
      </c>
      <c r="AY2" s="57" t="s">
        <v>42</v>
      </c>
      <c r="AZ2" s="57" t="s">
        <v>43</v>
      </c>
      <c r="BA2" s="57" t="s">
        <v>44</v>
      </c>
      <c r="BB2" s="57" t="s">
        <v>45</v>
      </c>
      <c r="BC2" s="57" t="s">
        <v>46</v>
      </c>
      <c r="BD2" s="57" t="s">
        <v>47</v>
      </c>
      <c r="BE2" s="57" t="s">
        <v>48</v>
      </c>
      <c r="BF2" s="57" t="s">
        <v>49</v>
      </c>
      <c r="BG2" s="57" t="s">
        <v>50</v>
      </c>
      <c r="BH2" s="57" t="s">
        <v>51</v>
      </c>
      <c r="BI2" s="57" t="s">
        <v>52</v>
      </c>
      <c r="BJ2" s="57" t="s">
        <v>53</v>
      </c>
      <c r="BK2" s="57" t="s">
        <v>54</v>
      </c>
      <c r="BL2" s="57" t="s">
        <v>55</v>
      </c>
      <c r="BM2" s="57" t="s">
        <v>56</v>
      </c>
      <c r="BN2" s="57" t="s">
        <v>57</v>
      </c>
      <c r="BO2" s="57" t="s">
        <v>58</v>
      </c>
      <c r="BP2" s="57" t="s">
        <v>59</v>
      </c>
      <c r="BQ2" s="57" t="s">
        <v>60</v>
      </c>
      <c r="BR2" s="57" t="s">
        <v>61</v>
      </c>
      <c r="BS2" s="57" t="s">
        <v>62</v>
      </c>
      <c r="BT2" s="57" t="s">
        <v>63</v>
      </c>
      <c r="BU2" s="57" t="s">
        <v>64</v>
      </c>
      <c r="BV2" s="57" t="s">
        <v>65</v>
      </c>
      <c r="BW2" s="57" t="s">
        <v>66</v>
      </c>
      <c r="BX2" s="57" t="s">
        <v>67</v>
      </c>
      <c r="BY2" s="57" t="s">
        <v>68</v>
      </c>
      <c r="BZ2" s="57" t="s">
        <v>69</v>
      </c>
      <c r="CA2" s="57" t="s">
        <v>102</v>
      </c>
      <c r="CB2" s="57" t="s">
        <v>70</v>
      </c>
      <c r="CC2" s="57" t="s">
        <v>99</v>
      </c>
      <c r="CD2" s="57" t="s">
        <v>71</v>
      </c>
      <c r="CE2" s="57" t="s">
        <v>72</v>
      </c>
      <c r="CF2" s="57" t="s">
        <v>144</v>
      </c>
      <c r="CG2" s="58" t="s">
        <v>73</v>
      </c>
      <c r="CH2" s="57" t="s">
        <v>103</v>
      </c>
      <c r="CI2" s="57" t="s">
        <v>104</v>
      </c>
      <c r="CJ2" s="58" t="s">
        <v>110</v>
      </c>
      <c r="CK2" s="57" t="s">
        <v>105</v>
      </c>
      <c r="CL2" s="57" t="s">
        <v>106</v>
      </c>
      <c r="CM2" s="58" t="s">
        <v>111</v>
      </c>
      <c r="CN2" s="58" t="s">
        <v>112</v>
      </c>
      <c r="CO2" s="58" t="s">
        <v>113</v>
      </c>
      <c r="CP2" s="58" t="s">
        <v>114</v>
      </c>
      <c r="CQ2" s="59" t="s">
        <v>115</v>
      </c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</row>
    <row r="3" spans="1:95" ht="15" customHeight="1">
      <c r="A3" s="53">
        <v>1</v>
      </c>
      <c r="B3" s="60" t="s">
        <v>188</v>
      </c>
      <c r="C3" s="13">
        <v>275758</v>
      </c>
      <c r="D3" s="14">
        <v>6253</v>
      </c>
      <c r="E3" s="14">
        <v>88</v>
      </c>
      <c r="F3" s="14">
        <v>0</v>
      </c>
      <c r="G3" s="14">
        <v>515366</v>
      </c>
      <c r="H3" s="14">
        <v>0</v>
      </c>
      <c r="I3" s="14">
        <v>432657</v>
      </c>
      <c r="J3" s="14">
        <v>1678999</v>
      </c>
      <c r="K3" s="14">
        <v>198496</v>
      </c>
      <c r="L3" s="14">
        <v>184645</v>
      </c>
      <c r="M3" s="14">
        <v>214948</v>
      </c>
      <c r="N3" s="14">
        <v>65082</v>
      </c>
      <c r="O3" s="14">
        <v>7225</v>
      </c>
      <c r="P3" s="14">
        <v>2</v>
      </c>
      <c r="Q3" s="14">
        <v>305</v>
      </c>
      <c r="R3" s="14">
        <v>2</v>
      </c>
      <c r="S3" s="14">
        <v>0</v>
      </c>
      <c r="T3" s="14">
        <v>119</v>
      </c>
      <c r="U3" s="14">
        <v>10750</v>
      </c>
      <c r="V3" s="14">
        <v>106</v>
      </c>
      <c r="W3" s="14">
        <v>0</v>
      </c>
      <c r="X3" s="14">
        <v>0</v>
      </c>
      <c r="Y3" s="14">
        <v>0</v>
      </c>
      <c r="Z3" s="14">
        <v>0</v>
      </c>
      <c r="AA3" s="14">
        <v>0</v>
      </c>
      <c r="AB3" s="14">
        <v>0</v>
      </c>
      <c r="AC3" s="14">
        <v>0</v>
      </c>
      <c r="AD3" s="14">
        <v>0</v>
      </c>
      <c r="AE3" s="14">
        <v>0</v>
      </c>
      <c r="AF3" s="14">
        <v>0</v>
      </c>
      <c r="AG3" s="14">
        <v>0</v>
      </c>
      <c r="AH3" s="14">
        <v>0</v>
      </c>
      <c r="AI3" s="14">
        <v>8</v>
      </c>
      <c r="AJ3" s="14">
        <v>0</v>
      </c>
      <c r="AK3" s="14">
        <v>0</v>
      </c>
      <c r="AL3" s="14">
        <v>0</v>
      </c>
      <c r="AM3" s="14">
        <v>0</v>
      </c>
      <c r="AN3" s="14">
        <v>33</v>
      </c>
      <c r="AO3" s="14">
        <v>160</v>
      </c>
      <c r="AP3" s="14">
        <v>33</v>
      </c>
      <c r="AQ3" s="14">
        <v>0</v>
      </c>
      <c r="AR3" s="14">
        <v>8968</v>
      </c>
      <c r="AS3" s="14">
        <v>17584</v>
      </c>
      <c r="AT3" s="14">
        <v>5</v>
      </c>
      <c r="AU3" s="14">
        <v>44</v>
      </c>
      <c r="AV3" s="14">
        <v>2</v>
      </c>
      <c r="AW3" s="14">
        <v>0</v>
      </c>
      <c r="AX3" s="14">
        <v>15788</v>
      </c>
      <c r="AY3" s="14">
        <v>81011</v>
      </c>
      <c r="AZ3" s="14">
        <v>0</v>
      </c>
      <c r="BA3" s="14">
        <v>0</v>
      </c>
      <c r="BB3" s="14">
        <v>0</v>
      </c>
      <c r="BC3" s="14">
        <v>0</v>
      </c>
      <c r="BD3" s="14">
        <v>51</v>
      </c>
      <c r="BE3" s="14">
        <v>0</v>
      </c>
      <c r="BF3" s="14">
        <v>0</v>
      </c>
      <c r="BG3" s="14">
        <v>0</v>
      </c>
      <c r="BH3" s="14">
        <v>20</v>
      </c>
      <c r="BI3" s="14">
        <v>1744</v>
      </c>
      <c r="BJ3" s="14">
        <v>7</v>
      </c>
      <c r="BK3" s="14">
        <v>0</v>
      </c>
      <c r="BL3" s="14">
        <v>82</v>
      </c>
      <c r="BM3" s="14">
        <v>1</v>
      </c>
      <c r="BN3" s="14">
        <v>0</v>
      </c>
      <c r="BO3" s="14">
        <v>0</v>
      </c>
      <c r="BP3" s="14">
        <v>3</v>
      </c>
      <c r="BQ3" s="14">
        <v>0</v>
      </c>
      <c r="BR3" s="14">
        <v>4576</v>
      </c>
      <c r="BS3" s="14">
        <v>0</v>
      </c>
      <c r="BT3" s="14">
        <v>6146</v>
      </c>
      <c r="BU3" s="14">
        <v>1146</v>
      </c>
      <c r="BV3" s="14">
        <v>1410</v>
      </c>
      <c r="BW3" s="14">
        <v>76</v>
      </c>
      <c r="BX3" s="14">
        <v>2401</v>
      </c>
      <c r="BY3" s="14">
        <v>4690</v>
      </c>
      <c r="BZ3" s="14">
        <v>2104</v>
      </c>
      <c r="CA3" s="14">
        <v>166</v>
      </c>
      <c r="CB3" s="14">
        <v>492</v>
      </c>
      <c r="CC3" s="14">
        <v>105</v>
      </c>
      <c r="CD3" s="14">
        <v>0</v>
      </c>
      <c r="CE3" s="14">
        <v>1009</v>
      </c>
      <c r="CF3" s="14">
        <v>0</v>
      </c>
      <c r="CG3" s="15">
        <f>SUM(C3:CF3)</f>
        <v>3740666</v>
      </c>
      <c r="CH3" s="14">
        <v>648270</v>
      </c>
      <c r="CI3" s="14">
        <v>53304</v>
      </c>
      <c r="CJ3" s="15">
        <f>+CH3+CI3</f>
        <v>701574</v>
      </c>
      <c r="CK3" s="14">
        <v>0</v>
      </c>
      <c r="CL3" s="14">
        <v>0</v>
      </c>
      <c r="CM3" s="15">
        <f>+CK3+CL3</f>
        <v>0</v>
      </c>
      <c r="CN3" s="15">
        <v>390296</v>
      </c>
      <c r="CO3" s="15">
        <v>4348033</v>
      </c>
      <c r="CP3" s="15">
        <f>+CJ3+CM3+CN3+CO3</f>
        <v>5439903</v>
      </c>
      <c r="CQ3" s="16">
        <f>+CP3+CG3</f>
        <v>9180569</v>
      </c>
    </row>
    <row r="4" spans="1:95" ht="15" customHeight="1">
      <c r="A4" s="53">
        <v>2</v>
      </c>
      <c r="B4" s="60" t="s">
        <v>0</v>
      </c>
      <c r="C4" s="21">
        <v>413</v>
      </c>
      <c r="D4" s="17">
        <v>54488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32024</v>
      </c>
      <c r="Q4" s="17">
        <v>84299</v>
      </c>
      <c r="R4" s="17">
        <v>0</v>
      </c>
      <c r="S4" s="17">
        <v>0</v>
      </c>
      <c r="T4" s="17">
        <v>0</v>
      </c>
      <c r="U4" s="17">
        <v>13059</v>
      </c>
      <c r="V4" s="17">
        <v>287</v>
      </c>
      <c r="W4" s="17">
        <v>712</v>
      </c>
      <c r="X4" s="17">
        <v>0</v>
      </c>
      <c r="Y4" s="17">
        <v>0</v>
      </c>
      <c r="Z4" s="17">
        <v>0</v>
      </c>
      <c r="AA4" s="17">
        <v>0</v>
      </c>
      <c r="AB4" s="17">
        <v>0</v>
      </c>
      <c r="AC4" s="17">
        <v>0</v>
      </c>
      <c r="AD4" s="17">
        <v>0</v>
      </c>
      <c r="AE4" s="17">
        <v>0</v>
      </c>
      <c r="AF4" s="17">
        <v>0</v>
      </c>
      <c r="AG4" s="17">
        <v>0</v>
      </c>
      <c r="AH4" s="17">
        <v>0</v>
      </c>
      <c r="AI4" s="17">
        <v>24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1</v>
      </c>
      <c r="AP4" s="17">
        <v>0</v>
      </c>
      <c r="AQ4" s="17">
        <v>0</v>
      </c>
      <c r="AR4" s="17">
        <v>0</v>
      </c>
      <c r="AS4" s="17">
        <v>0</v>
      </c>
      <c r="AT4" s="17">
        <v>0</v>
      </c>
      <c r="AU4" s="17">
        <v>0</v>
      </c>
      <c r="AV4" s="17">
        <v>0</v>
      </c>
      <c r="AW4" s="17">
        <v>0</v>
      </c>
      <c r="AX4" s="17">
        <v>0</v>
      </c>
      <c r="AY4" s="17">
        <v>1</v>
      </c>
      <c r="AZ4" s="17">
        <v>0</v>
      </c>
      <c r="BA4" s="17">
        <v>0</v>
      </c>
      <c r="BB4" s="17">
        <v>0</v>
      </c>
      <c r="BC4" s="17">
        <v>0</v>
      </c>
      <c r="BD4" s="17">
        <v>0</v>
      </c>
      <c r="BE4" s="17">
        <v>0</v>
      </c>
      <c r="BF4" s="17">
        <v>0</v>
      </c>
      <c r="BG4" s="17">
        <v>0</v>
      </c>
      <c r="BH4" s="17">
        <v>0</v>
      </c>
      <c r="BI4" s="17">
        <v>5113</v>
      </c>
      <c r="BJ4" s="17">
        <v>10</v>
      </c>
      <c r="BK4" s="17">
        <v>0</v>
      </c>
      <c r="BL4" s="17">
        <v>0</v>
      </c>
      <c r="BM4" s="17">
        <v>0</v>
      </c>
      <c r="BN4" s="17">
        <v>0</v>
      </c>
      <c r="BO4" s="17">
        <v>0</v>
      </c>
      <c r="BP4" s="17">
        <v>0</v>
      </c>
      <c r="BQ4" s="17">
        <v>0</v>
      </c>
      <c r="BR4" s="17">
        <v>0</v>
      </c>
      <c r="BS4" s="17">
        <v>0</v>
      </c>
      <c r="BT4" s="17">
        <v>22</v>
      </c>
      <c r="BU4" s="17">
        <v>0</v>
      </c>
      <c r="BV4" s="17">
        <v>0</v>
      </c>
      <c r="BW4" s="17">
        <v>0</v>
      </c>
      <c r="BX4" s="17">
        <v>0</v>
      </c>
      <c r="BY4" s="17">
        <v>3</v>
      </c>
      <c r="BZ4" s="17">
        <v>191</v>
      </c>
      <c r="CA4" s="17">
        <v>0</v>
      </c>
      <c r="CB4" s="17">
        <v>0</v>
      </c>
      <c r="CC4" s="17">
        <v>0</v>
      </c>
      <c r="CD4" s="17">
        <v>0</v>
      </c>
      <c r="CE4" s="17">
        <v>0</v>
      </c>
      <c r="CF4" s="17">
        <v>0</v>
      </c>
      <c r="CG4" s="18">
        <f aca="true" t="shared" si="0" ref="CG4:CG67">SUM(C4:CF4)</f>
        <v>190647</v>
      </c>
      <c r="CH4" s="17">
        <v>11957</v>
      </c>
      <c r="CI4" s="17">
        <v>0</v>
      </c>
      <c r="CJ4" s="18">
        <f aca="true" t="shared" si="1" ref="CJ4:CJ67">+CH4+CI4</f>
        <v>11957</v>
      </c>
      <c r="CK4" s="17">
        <v>0</v>
      </c>
      <c r="CL4" s="17">
        <v>0</v>
      </c>
      <c r="CM4" s="18">
        <f aca="true" t="shared" si="2" ref="CM4:CM67">+CK4+CL4</f>
        <v>0</v>
      </c>
      <c r="CN4" s="18">
        <v>6697</v>
      </c>
      <c r="CO4" s="18">
        <v>184294</v>
      </c>
      <c r="CP4" s="18">
        <f aca="true" t="shared" si="3" ref="CP4:CP67">+CJ4+CM4+CN4+CO4</f>
        <v>202948</v>
      </c>
      <c r="CQ4" s="19">
        <f aca="true" t="shared" si="4" ref="CQ4:CQ67">+CP4+CG4</f>
        <v>393595</v>
      </c>
    </row>
    <row r="5" spans="1:95" ht="12" customHeight="1">
      <c r="A5" s="53">
        <v>3</v>
      </c>
      <c r="B5" s="60" t="s">
        <v>1</v>
      </c>
      <c r="C5" s="11">
        <v>0</v>
      </c>
      <c r="D5" s="6">
        <v>0</v>
      </c>
      <c r="E5" s="6">
        <v>478</v>
      </c>
      <c r="F5" s="6">
        <v>0</v>
      </c>
      <c r="G5" s="6">
        <v>37</v>
      </c>
      <c r="H5" s="6">
        <v>3220</v>
      </c>
      <c r="I5" s="6">
        <v>5</v>
      </c>
      <c r="J5" s="6">
        <v>0</v>
      </c>
      <c r="K5" s="6">
        <v>0</v>
      </c>
      <c r="L5" s="6">
        <v>8</v>
      </c>
      <c r="M5" s="6">
        <v>8069</v>
      </c>
      <c r="N5" s="6">
        <v>44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6">
        <v>14</v>
      </c>
      <c r="AK5" s="6">
        <v>0</v>
      </c>
      <c r="AL5" s="6">
        <v>0</v>
      </c>
      <c r="AM5" s="6">
        <v>0</v>
      </c>
      <c r="AN5" s="6">
        <v>0</v>
      </c>
      <c r="AO5" s="6">
        <v>0</v>
      </c>
      <c r="AP5" s="6">
        <v>0</v>
      </c>
      <c r="AQ5" s="6">
        <v>0</v>
      </c>
      <c r="AR5" s="6">
        <v>4038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2393</v>
      </c>
      <c r="AY5" s="6">
        <v>9039</v>
      </c>
      <c r="AZ5" s="6">
        <v>0</v>
      </c>
      <c r="BA5" s="6">
        <v>0</v>
      </c>
      <c r="BB5" s="6">
        <v>0</v>
      </c>
      <c r="BC5" s="6">
        <v>0</v>
      </c>
      <c r="BD5" s="6">
        <v>0</v>
      </c>
      <c r="BE5" s="6">
        <v>0</v>
      </c>
      <c r="BF5" s="6">
        <v>0</v>
      </c>
      <c r="BG5" s="6">
        <v>0</v>
      </c>
      <c r="BH5" s="6">
        <v>0</v>
      </c>
      <c r="BI5" s="6">
        <v>0</v>
      </c>
      <c r="BJ5" s="6">
        <v>0</v>
      </c>
      <c r="BK5" s="6">
        <v>0</v>
      </c>
      <c r="BL5" s="6">
        <v>0</v>
      </c>
      <c r="BM5" s="6">
        <v>0</v>
      </c>
      <c r="BN5" s="6">
        <v>0</v>
      </c>
      <c r="BO5" s="6">
        <v>0</v>
      </c>
      <c r="BP5" s="6">
        <v>0</v>
      </c>
      <c r="BQ5" s="6">
        <v>0</v>
      </c>
      <c r="BR5" s="6">
        <v>0</v>
      </c>
      <c r="BS5" s="6">
        <v>0</v>
      </c>
      <c r="BT5" s="6">
        <v>7</v>
      </c>
      <c r="BU5" s="6">
        <v>0</v>
      </c>
      <c r="BV5" s="6">
        <v>4</v>
      </c>
      <c r="BW5" s="6">
        <v>0</v>
      </c>
      <c r="BX5" s="6">
        <v>14</v>
      </c>
      <c r="BY5" s="6">
        <v>125</v>
      </c>
      <c r="BZ5" s="6">
        <v>7</v>
      </c>
      <c r="CA5" s="6">
        <v>28</v>
      </c>
      <c r="CB5" s="6">
        <v>3</v>
      </c>
      <c r="CC5" s="6">
        <v>46</v>
      </c>
      <c r="CD5" s="6">
        <v>0</v>
      </c>
      <c r="CE5" s="6">
        <v>20</v>
      </c>
      <c r="CF5" s="6">
        <v>0</v>
      </c>
      <c r="CG5" s="4">
        <f t="shared" si="0"/>
        <v>27599</v>
      </c>
      <c r="CH5" s="6">
        <v>138430</v>
      </c>
      <c r="CI5" s="6">
        <v>149</v>
      </c>
      <c r="CJ5" s="4">
        <f t="shared" si="1"/>
        <v>138579</v>
      </c>
      <c r="CK5" s="6">
        <v>0</v>
      </c>
      <c r="CL5" s="6">
        <v>0</v>
      </c>
      <c r="CM5" s="4">
        <f t="shared" si="2"/>
        <v>0</v>
      </c>
      <c r="CN5" s="4">
        <v>165</v>
      </c>
      <c r="CO5" s="4">
        <v>109651</v>
      </c>
      <c r="CP5" s="4">
        <f t="shared" si="3"/>
        <v>248395</v>
      </c>
      <c r="CQ5" s="8">
        <f t="shared" si="4"/>
        <v>275994</v>
      </c>
    </row>
    <row r="6" spans="1:95" ht="15" customHeight="1">
      <c r="A6" s="53">
        <v>4</v>
      </c>
      <c r="B6" s="60" t="s">
        <v>100</v>
      </c>
      <c r="C6" s="21">
        <v>36</v>
      </c>
      <c r="D6" s="17">
        <v>9</v>
      </c>
      <c r="E6" s="17">
        <v>0</v>
      </c>
      <c r="F6" s="17">
        <v>9678</v>
      </c>
      <c r="G6" s="17">
        <v>0</v>
      </c>
      <c r="H6" s="17">
        <v>0</v>
      </c>
      <c r="I6" s="17">
        <v>24</v>
      </c>
      <c r="J6" s="17">
        <v>17</v>
      </c>
      <c r="K6" s="17">
        <v>25</v>
      </c>
      <c r="L6" s="17">
        <v>518</v>
      </c>
      <c r="M6" s="17">
        <v>83</v>
      </c>
      <c r="N6" s="17">
        <v>3</v>
      </c>
      <c r="O6" s="17">
        <v>1</v>
      </c>
      <c r="P6" s="17">
        <v>0</v>
      </c>
      <c r="Q6" s="17">
        <v>0</v>
      </c>
      <c r="R6" s="17">
        <v>0</v>
      </c>
      <c r="S6" s="17">
        <v>0</v>
      </c>
      <c r="T6" s="17">
        <v>46027</v>
      </c>
      <c r="U6" s="17">
        <v>3443</v>
      </c>
      <c r="V6" s="17">
        <v>10</v>
      </c>
      <c r="W6" s="17">
        <v>0</v>
      </c>
      <c r="X6" s="17">
        <v>65231</v>
      </c>
      <c r="Y6" s="17">
        <v>2571</v>
      </c>
      <c r="Z6" s="17">
        <v>61414</v>
      </c>
      <c r="AA6" s="17">
        <v>1584</v>
      </c>
      <c r="AB6" s="17">
        <v>72</v>
      </c>
      <c r="AC6" s="17">
        <v>2</v>
      </c>
      <c r="AD6" s="17">
        <v>0</v>
      </c>
      <c r="AE6" s="17">
        <v>0</v>
      </c>
      <c r="AF6" s="17">
        <v>14</v>
      </c>
      <c r="AG6" s="17">
        <v>0</v>
      </c>
      <c r="AH6" s="17">
        <v>0</v>
      </c>
      <c r="AI6" s="17">
        <v>0</v>
      </c>
      <c r="AJ6" s="17">
        <v>218</v>
      </c>
      <c r="AK6" s="17">
        <v>3</v>
      </c>
      <c r="AL6" s="17">
        <v>2244</v>
      </c>
      <c r="AM6" s="17">
        <v>7393</v>
      </c>
      <c r="AN6" s="17">
        <v>0</v>
      </c>
      <c r="AO6" s="17">
        <v>82</v>
      </c>
      <c r="AP6" s="17">
        <v>150402</v>
      </c>
      <c r="AQ6" s="17">
        <v>0</v>
      </c>
      <c r="AR6" s="17">
        <v>925</v>
      </c>
      <c r="AS6" s="17">
        <v>0</v>
      </c>
      <c r="AT6" s="17">
        <v>0</v>
      </c>
      <c r="AU6" s="17">
        <v>0</v>
      </c>
      <c r="AV6" s="17">
        <v>0</v>
      </c>
      <c r="AW6" s="17">
        <v>0</v>
      </c>
      <c r="AX6" s="17">
        <v>29</v>
      </c>
      <c r="AY6" s="17">
        <v>19</v>
      </c>
      <c r="AZ6" s="17">
        <v>0</v>
      </c>
      <c r="BA6" s="17">
        <v>0</v>
      </c>
      <c r="BB6" s="17">
        <v>0</v>
      </c>
      <c r="BC6" s="17">
        <v>0</v>
      </c>
      <c r="BD6" s="17">
        <v>8</v>
      </c>
      <c r="BE6" s="17">
        <v>0</v>
      </c>
      <c r="BF6" s="17">
        <v>0</v>
      </c>
      <c r="BG6" s="17">
        <v>0</v>
      </c>
      <c r="BH6" s="17">
        <v>0</v>
      </c>
      <c r="BI6" s="17">
        <v>6</v>
      </c>
      <c r="BJ6" s="17">
        <v>0</v>
      </c>
      <c r="BK6" s="17">
        <v>0</v>
      </c>
      <c r="BL6" s="17">
        <v>0</v>
      </c>
      <c r="BM6" s="17">
        <v>0</v>
      </c>
      <c r="BN6" s="17">
        <v>0</v>
      </c>
      <c r="BO6" s="17">
        <v>0</v>
      </c>
      <c r="BP6" s="17">
        <v>0</v>
      </c>
      <c r="BQ6" s="17">
        <v>0</v>
      </c>
      <c r="BR6" s="17">
        <v>25</v>
      </c>
      <c r="BS6" s="17">
        <v>0</v>
      </c>
      <c r="BT6" s="17">
        <v>0</v>
      </c>
      <c r="BU6" s="17">
        <v>0</v>
      </c>
      <c r="BV6" s="17">
        <v>0</v>
      </c>
      <c r="BW6" s="17">
        <v>0</v>
      </c>
      <c r="BX6" s="17">
        <v>0</v>
      </c>
      <c r="BY6" s="17">
        <v>0</v>
      </c>
      <c r="BZ6" s="17">
        <v>0</v>
      </c>
      <c r="CA6" s="17">
        <v>0</v>
      </c>
      <c r="CB6" s="17">
        <v>251</v>
      </c>
      <c r="CC6" s="17">
        <v>0</v>
      </c>
      <c r="CD6" s="17">
        <v>0</v>
      </c>
      <c r="CE6" s="17">
        <v>0</v>
      </c>
      <c r="CF6" s="17">
        <v>0</v>
      </c>
      <c r="CG6" s="18">
        <f t="shared" si="0"/>
        <v>352367</v>
      </c>
      <c r="CH6" s="17">
        <v>2295</v>
      </c>
      <c r="CI6" s="17">
        <v>0</v>
      </c>
      <c r="CJ6" s="18">
        <f t="shared" si="1"/>
        <v>2295</v>
      </c>
      <c r="CK6" s="17">
        <v>0</v>
      </c>
      <c r="CL6" s="17">
        <v>0</v>
      </c>
      <c r="CM6" s="18">
        <f t="shared" si="2"/>
        <v>0</v>
      </c>
      <c r="CN6" s="18">
        <v>16687</v>
      </c>
      <c r="CO6" s="18">
        <v>611542</v>
      </c>
      <c r="CP6" s="18">
        <f t="shared" si="3"/>
        <v>630524</v>
      </c>
      <c r="CQ6" s="19">
        <f t="shared" si="4"/>
        <v>982891</v>
      </c>
    </row>
    <row r="7" spans="1:95" ht="15" customHeight="1">
      <c r="A7" s="53">
        <v>5</v>
      </c>
      <c r="B7" s="60" t="s">
        <v>2</v>
      </c>
      <c r="C7" s="11">
        <v>1</v>
      </c>
      <c r="D7" s="6">
        <v>1</v>
      </c>
      <c r="E7" s="6">
        <v>328</v>
      </c>
      <c r="F7" s="6">
        <v>0</v>
      </c>
      <c r="G7" s="6">
        <v>259410</v>
      </c>
      <c r="H7" s="6">
        <v>0</v>
      </c>
      <c r="I7" s="6">
        <v>0</v>
      </c>
      <c r="J7" s="6">
        <v>0</v>
      </c>
      <c r="K7" s="6">
        <v>0</v>
      </c>
      <c r="L7" s="6">
        <v>1756</v>
      </c>
      <c r="M7" s="6">
        <v>14896</v>
      </c>
      <c r="N7" s="6">
        <v>0</v>
      </c>
      <c r="O7" s="6">
        <v>5880</v>
      </c>
      <c r="P7" s="6">
        <v>1</v>
      </c>
      <c r="Q7" s="6">
        <v>0</v>
      </c>
      <c r="R7" s="6">
        <v>2</v>
      </c>
      <c r="S7" s="6">
        <v>0</v>
      </c>
      <c r="T7" s="6">
        <v>0</v>
      </c>
      <c r="U7" s="6">
        <v>0</v>
      </c>
      <c r="V7" s="6">
        <v>153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25</v>
      </c>
      <c r="AO7" s="6">
        <v>120</v>
      </c>
      <c r="AP7" s="6">
        <v>0</v>
      </c>
      <c r="AQ7" s="6">
        <v>0</v>
      </c>
      <c r="AR7" s="6">
        <v>15662</v>
      </c>
      <c r="AS7" s="6">
        <v>2694</v>
      </c>
      <c r="AT7" s="6">
        <v>4</v>
      </c>
      <c r="AU7" s="6">
        <v>14</v>
      </c>
      <c r="AV7" s="6">
        <v>1</v>
      </c>
      <c r="AW7" s="6">
        <v>0</v>
      </c>
      <c r="AX7" s="6">
        <v>38412</v>
      </c>
      <c r="AY7" s="6">
        <v>376603</v>
      </c>
      <c r="AZ7" s="6">
        <v>0</v>
      </c>
      <c r="BA7" s="6">
        <v>0</v>
      </c>
      <c r="BB7" s="6">
        <v>1</v>
      </c>
      <c r="BC7" s="6">
        <v>0</v>
      </c>
      <c r="BD7" s="6">
        <v>0</v>
      </c>
      <c r="BE7" s="6">
        <v>0</v>
      </c>
      <c r="BF7" s="6">
        <v>0</v>
      </c>
      <c r="BG7" s="6">
        <v>0</v>
      </c>
      <c r="BH7" s="6">
        <v>14</v>
      </c>
      <c r="BI7" s="6">
        <v>9</v>
      </c>
      <c r="BJ7" s="6">
        <v>19</v>
      </c>
      <c r="BK7" s="6">
        <v>0</v>
      </c>
      <c r="BL7" s="6">
        <v>1743</v>
      </c>
      <c r="BM7" s="6">
        <v>1</v>
      </c>
      <c r="BN7" s="6">
        <v>0</v>
      </c>
      <c r="BO7" s="6">
        <v>0</v>
      </c>
      <c r="BP7" s="6">
        <v>2</v>
      </c>
      <c r="BQ7" s="6">
        <v>0</v>
      </c>
      <c r="BR7" s="6">
        <v>3</v>
      </c>
      <c r="BS7" s="6">
        <v>0</v>
      </c>
      <c r="BT7" s="6">
        <v>4518</v>
      </c>
      <c r="BU7" s="6">
        <v>826</v>
      </c>
      <c r="BV7" s="6">
        <v>1938</v>
      </c>
      <c r="BW7" s="6">
        <v>27</v>
      </c>
      <c r="BX7" s="6">
        <v>3310</v>
      </c>
      <c r="BY7" s="6">
        <v>2934</v>
      </c>
      <c r="BZ7" s="6">
        <v>1847</v>
      </c>
      <c r="CA7" s="6">
        <v>174</v>
      </c>
      <c r="CB7" s="6">
        <v>2</v>
      </c>
      <c r="CC7" s="6">
        <v>244</v>
      </c>
      <c r="CD7" s="6">
        <v>0</v>
      </c>
      <c r="CE7" s="6">
        <v>41</v>
      </c>
      <c r="CF7" s="6">
        <v>0</v>
      </c>
      <c r="CG7" s="4">
        <f t="shared" si="0"/>
        <v>733616</v>
      </c>
      <c r="CH7" s="6">
        <v>1112903</v>
      </c>
      <c r="CI7" s="6">
        <v>71694</v>
      </c>
      <c r="CJ7" s="4">
        <f t="shared" si="1"/>
        <v>1184597</v>
      </c>
      <c r="CK7" s="6">
        <v>0</v>
      </c>
      <c r="CL7" s="6">
        <v>0</v>
      </c>
      <c r="CM7" s="4">
        <f t="shared" si="2"/>
        <v>0</v>
      </c>
      <c r="CN7" s="4">
        <v>13971</v>
      </c>
      <c r="CO7" s="4">
        <v>411509</v>
      </c>
      <c r="CP7" s="4">
        <f t="shared" si="3"/>
        <v>1610077</v>
      </c>
      <c r="CQ7" s="8">
        <f t="shared" si="4"/>
        <v>2343693</v>
      </c>
    </row>
    <row r="8" spans="1:95" ht="15" customHeight="1">
      <c r="A8" s="53">
        <v>6</v>
      </c>
      <c r="B8" s="60" t="s">
        <v>3</v>
      </c>
      <c r="C8" s="21">
        <v>0</v>
      </c>
      <c r="D8" s="17">
        <v>0</v>
      </c>
      <c r="E8" s="17">
        <v>114</v>
      </c>
      <c r="F8" s="17">
        <v>0</v>
      </c>
      <c r="G8" s="17">
        <v>0</v>
      </c>
      <c r="H8" s="17">
        <v>0</v>
      </c>
      <c r="I8" s="17">
        <v>2049</v>
      </c>
      <c r="J8" s="17">
        <v>0</v>
      </c>
      <c r="K8" s="17">
        <v>0</v>
      </c>
      <c r="L8" s="17">
        <v>0</v>
      </c>
      <c r="M8" s="17">
        <v>53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1</v>
      </c>
      <c r="AO8" s="17">
        <v>7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17">
        <v>0</v>
      </c>
      <c r="AW8" s="17">
        <v>0</v>
      </c>
      <c r="AX8" s="17">
        <v>15287</v>
      </c>
      <c r="AY8" s="17">
        <v>56201</v>
      </c>
      <c r="AZ8" s="17">
        <v>0</v>
      </c>
      <c r="BA8" s="17">
        <v>0</v>
      </c>
      <c r="BB8" s="17">
        <v>0</v>
      </c>
      <c r="BC8" s="17">
        <v>0</v>
      </c>
      <c r="BD8" s="17">
        <v>0</v>
      </c>
      <c r="BE8" s="17">
        <v>0</v>
      </c>
      <c r="BF8" s="17">
        <v>0</v>
      </c>
      <c r="BG8" s="17">
        <v>0</v>
      </c>
      <c r="BH8" s="17">
        <v>1</v>
      </c>
      <c r="BI8" s="17">
        <v>1</v>
      </c>
      <c r="BJ8" s="17">
        <v>31</v>
      </c>
      <c r="BK8" s="17">
        <v>0</v>
      </c>
      <c r="BL8" s="17">
        <v>0</v>
      </c>
      <c r="BM8" s="17">
        <v>0</v>
      </c>
      <c r="BN8" s="17">
        <v>0</v>
      </c>
      <c r="BO8" s="17">
        <v>0</v>
      </c>
      <c r="BP8" s="17">
        <v>0</v>
      </c>
      <c r="BQ8" s="17">
        <v>0</v>
      </c>
      <c r="BR8" s="17">
        <v>0</v>
      </c>
      <c r="BS8" s="17">
        <v>0</v>
      </c>
      <c r="BT8" s="17">
        <v>264</v>
      </c>
      <c r="BU8" s="17">
        <v>452</v>
      </c>
      <c r="BV8" s="17">
        <v>151</v>
      </c>
      <c r="BW8" s="17">
        <v>1</v>
      </c>
      <c r="BX8" s="17">
        <v>233</v>
      </c>
      <c r="BY8" s="17">
        <v>1209</v>
      </c>
      <c r="BZ8" s="17">
        <v>63</v>
      </c>
      <c r="CA8" s="17">
        <v>459</v>
      </c>
      <c r="CB8" s="17">
        <v>85</v>
      </c>
      <c r="CC8" s="17">
        <v>43</v>
      </c>
      <c r="CD8" s="17">
        <v>0</v>
      </c>
      <c r="CE8" s="17">
        <v>11</v>
      </c>
      <c r="CF8" s="17">
        <v>0</v>
      </c>
      <c r="CG8" s="18">
        <f t="shared" si="0"/>
        <v>76716</v>
      </c>
      <c r="CH8" s="17">
        <v>46531</v>
      </c>
      <c r="CI8" s="17">
        <v>3512</v>
      </c>
      <c r="CJ8" s="18">
        <f t="shared" si="1"/>
        <v>50043</v>
      </c>
      <c r="CK8" s="17">
        <v>0</v>
      </c>
      <c r="CL8" s="17">
        <v>0</v>
      </c>
      <c r="CM8" s="18">
        <f t="shared" si="2"/>
        <v>0</v>
      </c>
      <c r="CN8" s="18">
        <v>493</v>
      </c>
      <c r="CO8" s="18">
        <v>127178</v>
      </c>
      <c r="CP8" s="18">
        <f t="shared" si="3"/>
        <v>177714</v>
      </c>
      <c r="CQ8" s="19">
        <f t="shared" si="4"/>
        <v>254430</v>
      </c>
    </row>
    <row r="9" spans="1:95" ht="15" customHeight="1">
      <c r="A9" s="53">
        <v>7</v>
      </c>
      <c r="B9" s="60" t="s">
        <v>4</v>
      </c>
      <c r="C9" s="11">
        <v>1</v>
      </c>
      <c r="D9" s="6">
        <v>1</v>
      </c>
      <c r="E9" s="6">
        <v>533</v>
      </c>
      <c r="F9" s="6">
        <v>0</v>
      </c>
      <c r="G9" s="6">
        <v>0</v>
      </c>
      <c r="H9" s="6">
        <v>5990</v>
      </c>
      <c r="I9" s="6">
        <v>30455</v>
      </c>
      <c r="J9" s="6">
        <v>537</v>
      </c>
      <c r="K9" s="6">
        <v>96</v>
      </c>
      <c r="L9" s="6">
        <v>2472</v>
      </c>
      <c r="M9" s="6">
        <v>221</v>
      </c>
      <c r="N9" s="6">
        <v>124918</v>
      </c>
      <c r="O9" s="6">
        <v>0</v>
      </c>
      <c r="P9" s="6">
        <v>1</v>
      </c>
      <c r="Q9" s="6">
        <v>0</v>
      </c>
      <c r="R9" s="6">
        <v>1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15</v>
      </c>
      <c r="AO9" s="6">
        <v>70</v>
      </c>
      <c r="AP9" s="6">
        <v>0</v>
      </c>
      <c r="AQ9" s="6">
        <v>0</v>
      </c>
      <c r="AR9" s="6">
        <v>1262</v>
      </c>
      <c r="AS9" s="6">
        <v>0</v>
      </c>
      <c r="AT9" s="6">
        <v>2</v>
      </c>
      <c r="AU9" s="6">
        <v>0</v>
      </c>
      <c r="AV9" s="6">
        <v>1</v>
      </c>
      <c r="AW9" s="6">
        <v>0</v>
      </c>
      <c r="AX9" s="6">
        <v>8708</v>
      </c>
      <c r="AY9" s="6">
        <v>68624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0</v>
      </c>
      <c r="BF9" s="6">
        <v>0</v>
      </c>
      <c r="BG9" s="6">
        <v>0</v>
      </c>
      <c r="BH9" s="6">
        <v>9</v>
      </c>
      <c r="BI9" s="6">
        <v>5</v>
      </c>
      <c r="BJ9" s="6">
        <v>0</v>
      </c>
      <c r="BK9" s="6">
        <v>0</v>
      </c>
      <c r="BL9" s="6">
        <v>3</v>
      </c>
      <c r="BM9" s="6">
        <v>0</v>
      </c>
      <c r="BN9" s="6">
        <v>0</v>
      </c>
      <c r="BO9" s="6">
        <v>0</v>
      </c>
      <c r="BP9" s="6">
        <v>1</v>
      </c>
      <c r="BQ9" s="6">
        <v>0</v>
      </c>
      <c r="BR9" s="6">
        <v>3</v>
      </c>
      <c r="BS9" s="6">
        <v>0</v>
      </c>
      <c r="BT9" s="6">
        <v>2657</v>
      </c>
      <c r="BU9" s="6">
        <v>527</v>
      </c>
      <c r="BV9" s="6">
        <v>427</v>
      </c>
      <c r="BW9" s="6">
        <v>36</v>
      </c>
      <c r="BX9" s="6">
        <v>802</v>
      </c>
      <c r="BY9" s="6">
        <v>663</v>
      </c>
      <c r="BZ9" s="6">
        <v>987</v>
      </c>
      <c r="CA9" s="6">
        <v>1782</v>
      </c>
      <c r="CB9" s="6">
        <v>110</v>
      </c>
      <c r="CC9" s="6">
        <v>5</v>
      </c>
      <c r="CD9" s="6">
        <v>0</v>
      </c>
      <c r="CE9" s="6">
        <v>16</v>
      </c>
      <c r="CF9" s="6">
        <v>0</v>
      </c>
      <c r="CG9" s="4">
        <f t="shared" si="0"/>
        <v>251941</v>
      </c>
      <c r="CH9" s="6">
        <v>296532</v>
      </c>
      <c r="CI9" s="6">
        <v>14643</v>
      </c>
      <c r="CJ9" s="4">
        <f t="shared" si="1"/>
        <v>311175</v>
      </c>
      <c r="CK9" s="6">
        <v>0</v>
      </c>
      <c r="CL9" s="6">
        <v>0</v>
      </c>
      <c r="CM9" s="4">
        <f t="shared" si="2"/>
        <v>0</v>
      </c>
      <c r="CN9" s="4">
        <v>-7923</v>
      </c>
      <c r="CO9" s="4">
        <v>754277</v>
      </c>
      <c r="CP9" s="4">
        <f t="shared" si="3"/>
        <v>1057529</v>
      </c>
      <c r="CQ9" s="8">
        <f t="shared" si="4"/>
        <v>1309470</v>
      </c>
    </row>
    <row r="10" spans="1:95" ht="15" customHeight="1">
      <c r="A10" s="53">
        <v>8</v>
      </c>
      <c r="B10" s="60" t="s">
        <v>5</v>
      </c>
      <c r="C10" s="21">
        <v>1</v>
      </c>
      <c r="D10" s="17">
        <v>0</v>
      </c>
      <c r="E10" s="17">
        <v>81</v>
      </c>
      <c r="F10" s="17">
        <v>0</v>
      </c>
      <c r="G10" s="17">
        <v>2473</v>
      </c>
      <c r="H10" s="17">
        <v>10432</v>
      </c>
      <c r="I10" s="17">
        <v>2417</v>
      </c>
      <c r="J10" s="17">
        <v>2085484</v>
      </c>
      <c r="K10" s="17">
        <v>219</v>
      </c>
      <c r="L10" s="17">
        <v>9383</v>
      </c>
      <c r="M10" s="17">
        <v>399</v>
      </c>
      <c r="N10" s="17">
        <v>5</v>
      </c>
      <c r="O10" s="17">
        <v>472</v>
      </c>
      <c r="P10" s="17">
        <v>1</v>
      </c>
      <c r="Q10" s="17">
        <v>11</v>
      </c>
      <c r="R10" s="17">
        <v>4</v>
      </c>
      <c r="S10" s="17">
        <v>189</v>
      </c>
      <c r="T10" s="17">
        <v>3070</v>
      </c>
      <c r="U10" s="17">
        <v>3</v>
      </c>
      <c r="V10" s="17">
        <v>0</v>
      </c>
      <c r="W10" s="17">
        <v>0</v>
      </c>
      <c r="X10" s="17">
        <v>182</v>
      </c>
      <c r="Y10" s="17">
        <v>0</v>
      </c>
      <c r="Z10" s="17">
        <v>330</v>
      </c>
      <c r="AA10" s="17">
        <v>34</v>
      </c>
      <c r="AB10" s="17">
        <v>11</v>
      </c>
      <c r="AC10" s="17">
        <v>0</v>
      </c>
      <c r="AD10" s="17">
        <v>0</v>
      </c>
      <c r="AE10" s="17">
        <v>15</v>
      </c>
      <c r="AF10" s="17">
        <v>0</v>
      </c>
      <c r="AG10" s="17">
        <v>0</v>
      </c>
      <c r="AH10" s="17">
        <v>0</v>
      </c>
      <c r="AI10" s="17">
        <v>0</v>
      </c>
      <c r="AJ10" s="17">
        <v>0</v>
      </c>
      <c r="AK10" s="17">
        <v>2</v>
      </c>
      <c r="AL10" s="17">
        <v>24854</v>
      </c>
      <c r="AM10" s="17">
        <v>0</v>
      </c>
      <c r="AN10" s="17">
        <v>336</v>
      </c>
      <c r="AO10" s="17">
        <v>858</v>
      </c>
      <c r="AP10" s="17">
        <v>0</v>
      </c>
      <c r="AQ10" s="17">
        <v>0</v>
      </c>
      <c r="AR10" s="17">
        <v>40</v>
      </c>
      <c r="AS10" s="17">
        <v>90</v>
      </c>
      <c r="AT10" s="17">
        <v>1</v>
      </c>
      <c r="AU10" s="17">
        <v>0</v>
      </c>
      <c r="AV10" s="17">
        <v>0</v>
      </c>
      <c r="AW10" s="17">
        <v>0</v>
      </c>
      <c r="AX10" s="17">
        <v>5593</v>
      </c>
      <c r="AY10" s="17">
        <v>81421</v>
      </c>
      <c r="AZ10" s="17">
        <v>0</v>
      </c>
      <c r="BA10" s="17">
        <v>0</v>
      </c>
      <c r="BB10" s="17">
        <v>0</v>
      </c>
      <c r="BC10" s="17">
        <v>0</v>
      </c>
      <c r="BD10" s="17">
        <v>0</v>
      </c>
      <c r="BE10" s="17">
        <v>0</v>
      </c>
      <c r="BF10" s="17">
        <v>0</v>
      </c>
      <c r="BG10" s="17">
        <v>0</v>
      </c>
      <c r="BH10" s="17">
        <v>6</v>
      </c>
      <c r="BI10" s="17">
        <v>3</v>
      </c>
      <c r="BJ10" s="17">
        <v>1050</v>
      </c>
      <c r="BK10" s="17">
        <v>2</v>
      </c>
      <c r="BL10" s="17">
        <v>2</v>
      </c>
      <c r="BM10" s="17">
        <v>0</v>
      </c>
      <c r="BN10" s="17">
        <v>25</v>
      </c>
      <c r="BO10" s="17">
        <v>0</v>
      </c>
      <c r="BP10" s="17">
        <v>1</v>
      </c>
      <c r="BQ10" s="17">
        <v>0</v>
      </c>
      <c r="BR10" s="17">
        <v>2</v>
      </c>
      <c r="BS10" s="17">
        <v>0</v>
      </c>
      <c r="BT10" s="17">
        <v>1598</v>
      </c>
      <c r="BU10" s="17">
        <v>502</v>
      </c>
      <c r="BV10" s="17">
        <v>733</v>
      </c>
      <c r="BW10" s="17">
        <v>38</v>
      </c>
      <c r="BX10" s="17">
        <v>1004</v>
      </c>
      <c r="BY10" s="17">
        <v>478</v>
      </c>
      <c r="BZ10" s="17">
        <v>601</v>
      </c>
      <c r="CA10" s="17">
        <v>40</v>
      </c>
      <c r="CB10" s="17">
        <v>331</v>
      </c>
      <c r="CC10" s="17">
        <v>86</v>
      </c>
      <c r="CD10" s="17">
        <v>0</v>
      </c>
      <c r="CE10" s="17">
        <v>65</v>
      </c>
      <c r="CF10" s="17">
        <v>0</v>
      </c>
      <c r="CG10" s="18">
        <f t="shared" si="0"/>
        <v>2234978</v>
      </c>
      <c r="CH10" s="17">
        <v>170230</v>
      </c>
      <c r="CI10" s="17">
        <v>7557</v>
      </c>
      <c r="CJ10" s="18">
        <f t="shared" si="1"/>
        <v>177787</v>
      </c>
      <c r="CK10" s="17">
        <v>0</v>
      </c>
      <c r="CL10" s="17">
        <v>0</v>
      </c>
      <c r="CM10" s="18">
        <f t="shared" si="2"/>
        <v>0</v>
      </c>
      <c r="CN10" s="18">
        <v>279294</v>
      </c>
      <c r="CO10" s="18">
        <v>3055960</v>
      </c>
      <c r="CP10" s="18">
        <f t="shared" si="3"/>
        <v>3513041</v>
      </c>
      <c r="CQ10" s="19">
        <f t="shared" si="4"/>
        <v>5748019</v>
      </c>
    </row>
    <row r="11" spans="1:95" ht="15" customHeight="1">
      <c r="A11" s="53">
        <v>9</v>
      </c>
      <c r="B11" s="60" t="s">
        <v>6</v>
      </c>
      <c r="C11" s="11">
        <v>1</v>
      </c>
      <c r="D11" s="6">
        <v>0</v>
      </c>
      <c r="E11" s="6">
        <v>145</v>
      </c>
      <c r="F11" s="6">
        <v>0</v>
      </c>
      <c r="G11" s="6">
        <v>12</v>
      </c>
      <c r="H11" s="6">
        <v>0</v>
      </c>
      <c r="I11" s="6">
        <v>1515</v>
      </c>
      <c r="J11" s="6">
        <v>9</v>
      </c>
      <c r="K11" s="6">
        <v>19122</v>
      </c>
      <c r="L11" s="6">
        <v>13642</v>
      </c>
      <c r="M11" s="6">
        <v>4209</v>
      </c>
      <c r="N11" s="6">
        <v>22</v>
      </c>
      <c r="O11" s="6">
        <v>0</v>
      </c>
      <c r="P11" s="6">
        <v>1</v>
      </c>
      <c r="Q11" s="6">
        <v>0</v>
      </c>
      <c r="R11" s="6">
        <v>1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5</v>
      </c>
      <c r="AO11" s="6">
        <v>25</v>
      </c>
      <c r="AP11" s="6">
        <v>0</v>
      </c>
      <c r="AQ11" s="6">
        <v>0</v>
      </c>
      <c r="AR11" s="6">
        <v>1</v>
      </c>
      <c r="AS11" s="6">
        <v>2</v>
      </c>
      <c r="AT11" s="6">
        <v>1</v>
      </c>
      <c r="AU11" s="6">
        <v>0</v>
      </c>
      <c r="AV11" s="6">
        <v>0</v>
      </c>
      <c r="AW11" s="6">
        <v>0</v>
      </c>
      <c r="AX11" s="6">
        <v>10557</v>
      </c>
      <c r="AY11" s="6">
        <v>120899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6">
        <v>0</v>
      </c>
      <c r="BH11" s="6">
        <v>3</v>
      </c>
      <c r="BI11" s="6">
        <v>2</v>
      </c>
      <c r="BJ11" s="6">
        <v>0</v>
      </c>
      <c r="BK11" s="6">
        <v>0</v>
      </c>
      <c r="BL11" s="6">
        <v>1</v>
      </c>
      <c r="BM11" s="6">
        <v>0</v>
      </c>
      <c r="BN11" s="6">
        <v>0</v>
      </c>
      <c r="BO11" s="6">
        <v>0</v>
      </c>
      <c r="BP11" s="6">
        <v>0</v>
      </c>
      <c r="BQ11" s="6">
        <v>0</v>
      </c>
      <c r="BR11" s="6">
        <v>2</v>
      </c>
      <c r="BS11" s="6">
        <v>0</v>
      </c>
      <c r="BT11" s="6">
        <v>920</v>
      </c>
      <c r="BU11" s="6">
        <v>354</v>
      </c>
      <c r="BV11" s="6">
        <v>335</v>
      </c>
      <c r="BW11" s="6">
        <v>95</v>
      </c>
      <c r="BX11" s="6">
        <v>712</v>
      </c>
      <c r="BY11" s="6">
        <v>2702</v>
      </c>
      <c r="BZ11" s="6">
        <v>583</v>
      </c>
      <c r="CA11" s="6">
        <v>259</v>
      </c>
      <c r="CB11" s="6">
        <v>630</v>
      </c>
      <c r="CC11" s="6">
        <v>37</v>
      </c>
      <c r="CD11" s="6">
        <v>0</v>
      </c>
      <c r="CE11" s="6">
        <v>17</v>
      </c>
      <c r="CF11" s="6">
        <v>0</v>
      </c>
      <c r="CG11" s="4">
        <f t="shared" si="0"/>
        <v>176821</v>
      </c>
      <c r="CH11" s="6">
        <v>347748</v>
      </c>
      <c r="CI11" s="6">
        <v>23899</v>
      </c>
      <c r="CJ11" s="4">
        <f t="shared" si="1"/>
        <v>371647</v>
      </c>
      <c r="CK11" s="6">
        <v>0</v>
      </c>
      <c r="CL11" s="6">
        <v>0</v>
      </c>
      <c r="CM11" s="4">
        <f t="shared" si="2"/>
        <v>0</v>
      </c>
      <c r="CN11" s="4">
        <v>261</v>
      </c>
      <c r="CO11" s="4">
        <v>248004</v>
      </c>
      <c r="CP11" s="4">
        <f t="shared" si="3"/>
        <v>619912</v>
      </c>
      <c r="CQ11" s="8">
        <f t="shared" si="4"/>
        <v>796733</v>
      </c>
    </row>
    <row r="12" spans="1:95" ht="15" customHeight="1">
      <c r="A12" s="53">
        <v>10</v>
      </c>
      <c r="B12" s="60" t="s">
        <v>7</v>
      </c>
      <c r="C12" s="21">
        <v>1</v>
      </c>
      <c r="D12" s="17">
        <v>0</v>
      </c>
      <c r="E12" s="17">
        <v>886</v>
      </c>
      <c r="F12" s="17">
        <v>0</v>
      </c>
      <c r="G12" s="17">
        <v>3251</v>
      </c>
      <c r="H12" s="17">
        <v>0</v>
      </c>
      <c r="I12" s="17">
        <v>32</v>
      </c>
      <c r="J12" s="17">
        <v>0</v>
      </c>
      <c r="K12" s="17">
        <v>1348</v>
      </c>
      <c r="L12" s="17">
        <v>143562</v>
      </c>
      <c r="M12" s="17">
        <v>8027</v>
      </c>
      <c r="N12" s="17">
        <v>16</v>
      </c>
      <c r="O12" s="17">
        <v>0</v>
      </c>
      <c r="P12" s="17">
        <v>1</v>
      </c>
      <c r="Q12" s="17">
        <v>288</v>
      </c>
      <c r="R12" s="17">
        <v>2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10</v>
      </c>
      <c r="AO12" s="17">
        <v>50</v>
      </c>
      <c r="AP12" s="17">
        <v>0</v>
      </c>
      <c r="AQ12" s="17">
        <v>0</v>
      </c>
      <c r="AR12" s="17">
        <v>1</v>
      </c>
      <c r="AS12" s="17">
        <v>0</v>
      </c>
      <c r="AT12" s="17">
        <v>1</v>
      </c>
      <c r="AU12" s="17">
        <v>0</v>
      </c>
      <c r="AV12" s="17">
        <v>0</v>
      </c>
      <c r="AW12" s="17">
        <v>0</v>
      </c>
      <c r="AX12" s="17">
        <v>16659</v>
      </c>
      <c r="AY12" s="17">
        <v>219198</v>
      </c>
      <c r="AZ12" s="17">
        <v>0</v>
      </c>
      <c r="BA12" s="17">
        <v>20</v>
      </c>
      <c r="BB12" s="17">
        <v>0</v>
      </c>
      <c r="BC12" s="17">
        <v>0</v>
      </c>
      <c r="BD12" s="17">
        <v>0</v>
      </c>
      <c r="BE12" s="17">
        <v>0</v>
      </c>
      <c r="BF12" s="17">
        <v>0</v>
      </c>
      <c r="BG12" s="17">
        <v>0</v>
      </c>
      <c r="BH12" s="17">
        <v>6</v>
      </c>
      <c r="BI12" s="17">
        <v>4</v>
      </c>
      <c r="BJ12" s="17">
        <v>0</v>
      </c>
      <c r="BK12" s="17">
        <v>0</v>
      </c>
      <c r="BL12" s="17">
        <v>2</v>
      </c>
      <c r="BM12" s="17">
        <v>0</v>
      </c>
      <c r="BN12" s="17">
        <v>0</v>
      </c>
      <c r="BO12" s="17">
        <v>0</v>
      </c>
      <c r="BP12" s="17">
        <v>1</v>
      </c>
      <c r="BQ12" s="17">
        <v>0</v>
      </c>
      <c r="BR12" s="17">
        <v>2</v>
      </c>
      <c r="BS12" s="17">
        <v>0</v>
      </c>
      <c r="BT12" s="17">
        <v>1883</v>
      </c>
      <c r="BU12" s="17">
        <v>1210</v>
      </c>
      <c r="BV12" s="17">
        <v>783</v>
      </c>
      <c r="BW12" s="17">
        <v>33</v>
      </c>
      <c r="BX12" s="17">
        <v>1366</v>
      </c>
      <c r="BY12" s="17">
        <v>5168</v>
      </c>
      <c r="BZ12" s="17">
        <v>1582</v>
      </c>
      <c r="CA12" s="17">
        <v>591</v>
      </c>
      <c r="CB12" s="17">
        <v>1987</v>
      </c>
      <c r="CC12" s="17">
        <v>52</v>
      </c>
      <c r="CD12" s="17">
        <v>0</v>
      </c>
      <c r="CE12" s="17">
        <v>4</v>
      </c>
      <c r="CF12" s="17">
        <v>0</v>
      </c>
      <c r="CG12" s="18">
        <f t="shared" si="0"/>
        <v>408027</v>
      </c>
      <c r="CH12" s="17">
        <v>761858</v>
      </c>
      <c r="CI12" s="17">
        <v>1842</v>
      </c>
      <c r="CJ12" s="18">
        <f t="shared" si="1"/>
        <v>763700</v>
      </c>
      <c r="CK12" s="17">
        <v>0</v>
      </c>
      <c r="CL12" s="17">
        <v>0</v>
      </c>
      <c r="CM12" s="18">
        <f t="shared" si="2"/>
        <v>0</v>
      </c>
      <c r="CN12" s="18">
        <v>8161</v>
      </c>
      <c r="CO12" s="18">
        <v>592500</v>
      </c>
      <c r="CP12" s="18">
        <f t="shared" si="3"/>
        <v>1364361</v>
      </c>
      <c r="CQ12" s="19">
        <f t="shared" si="4"/>
        <v>1772388</v>
      </c>
    </row>
    <row r="13" spans="1:95" ht="15" customHeight="1">
      <c r="A13" s="53">
        <v>11</v>
      </c>
      <c r="B13" s="60" t="s">
        <v>8</v>
      </c>
      <c r="C13" s="11">
        <v>167489</v>
      </c>
      <c r="D13" s="6">
        <v>0</v>
      </c>
      <c r="E13" s="6">
        <v>1519</v>
      </c>
      <c r="F13" s="6">
        <v>0</v>
      </c>
      <c r="G13" s="6">
        <v>46668</v>
      </c>
      <c r="H13" s="6">
        <v>18</v>
      </c>
      <c r="I13" s="6">
        <v>11902</v>
      </c>
      <c r="J13" s="6">
        <v>42</v>
      </c>
      <c r="K13" s="6">
        <v>6866</v>
      </c>
      <c r="L13" s="6">
        <v>14607</v>
      </c>
      <c r="M13" s="6">
        <v>9650</v>
      </c>
      <c r="N13" s="6">
        <v>16623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15</v>
      </c>
      <c r="V13" s="6">
        <v>21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4</v>
      </c>
      <c r="AO13" s="6">
        <v>20</v>
      </c>
      <c r="AP13" s="6">
        <v>0</v>
      </c>
      <c r="AQ13" s="6">
        <v>0</v>
      </c>
      <c r="AR13" s="6">
        <v>681</v>
      </c>
      <c r="AS13" s="6">
        <v>0</v>
      </c>
      <c r="AT13" s="6">
        <v>1</v>
      </c>
      <c r="AU13" s="6">
        <v>1</v>
      </c>
      <c r="AV13" s="6">
        <v>0</v>
      </c>
      <c r="AW13" s="6">
        <v>0</v>
      </c>
      <c r="AX13" s="6">
        <v>1254</v>
      </c>
      <c r="AY13" s="6">
        <v>277915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0</v>
      </c>
      <c r="BG13" s="6">
        <v>0</v>
      </c>
      <c r="BH13" s="6">
        <v>5</v>
      </c>
      <c r="BI13" s="6">
        <v>2</v>
      </c>
      <c r="BJ13" s="6">
        <v>25</v>
      </c>
      <c r="BK13" s="6">
        <v>0</v>
      </c>
      <c r="BL13" s="6">
        <v>1</v>
      </c>
      <c r="BM13" s="6">
        <v>297</v>
      </c>
      <c r="BN13" s="6">
        <v>0</v>
      </c>
      <c r="BO13" s="6">
        <v>0</v>
      </c>
      <c r="BP13" s="6">
        <v>0</v>
      </c>
      <c r="BQ13" s="6">
        <v>0</v>
      </c>
      <c r="BR13" s="6">
        <v>0</v>
      </c>
      <c r="BS13" s="6">
        <v>0</v>
      </c>
      <c r="BT13" s="6">
        <v>754</v>
      </c>
      <c r="BU13" s="6">
        <v>72</v>
      </c>
      <c r="BV13" s="6">
        <v>175</v>
      </c>
      <c r="BW13" s="6">
        <v>2</v>
      </c>
      <c r="BX13" s="6">
        <v>335</v>
      </c>
      <c r="BY13" s="6">
        <v>6714</v>
      </c>
      <c r="BZ13" s="6">
        <v>263</v>
      </c>
      <c r="CA13" s="6">
        <v>3663</v>
      </c>
      <c r="CB13" s="6">
        <v>2210</v>
      </c>
      <c r="CC13" s="6">
        <v>0</v>
      </c>
      <c r="CD13" s="6">
        <v>0</v>
      </c>
      <c r="CE13" s="6">
        <v>825</v>
      </c>
      <c r="CF13" s="6">
        <v>0</v>
      </c>
      <c r="CG13" s="4">
        <f t="shared" si="0"/>
        <v>570639</v>
      </c>
      <c r="CH13" s="6">
        <v>113101</v>
      </c>
      <c r="CI13" s="6">
        <v>443</v>
      </c>
      <c r="CJ13" s="4">
        <f t="shared" si="1"/>
        <v>113544</v>
      </c>
      <c r="CK13" s="6">
        <v>0</v>
      </c>
      <c r="CL13" s="6">
        <v>0</v>
      </c>
      <c r="CM13" s="4">
        <f t="shared" si="2"/>
        <v>0</v>
      </c>
      <c r="CN13" s="4">
        <v>-17982</v>
      </c>
      <c r="CO13" s="4">
        <v>803104</v>
      </c>
      <c r="CP13" s="4">
        <f t="shared" si="3"/>
        <v>898666</v>
      </c>
      <c r="CQ13" s="8">
        <f t="shared" si="4"/>
        <v>1469305</v>
      </c>
    </row>
    <row r="14" spans="1:95" ht="15" customHeight="1">
      <c r="A14" s="53">
        <v>12</v>
      </c>
      <c r="B14" s="60" t="s">
        <v>9</v>
      </c>
      <c r="C14" s="21">
        <v>1</v>
      </c>
      <c r="D14" s="17">
        <v>0</v>
      </c>
      <c r="E14" s="17">
        <v>388</v>
      </c>
      <c r="F14" s="17">
        <v>0</v>
      </c>
      <c r="G14" s="17">
        <v>0</v>
      </c>
      <c r="H14" s="17">
        <v>0</v>
      </c>
      <c r="I14" s="17">
        <v>41</v>
      </c>
      <c r="J14" s="17">
        <v>0</v>
      </c>
      <c r="K14" s="17">
        <v>123</v>
      </c>
      <c r="L14" s="17">
        <v>7</v>
      </c>
      <c r="M14" s="17">
        <v>324</v>
      </c>
      <c r="N14" s="17">
        <v>64795</v>
      </c>
      <c r="O14" s="17">
        <v>3</v>
      </c>
      <c r="P14" s="17">
        <v>1</v>
      </c>
      <c r="Q14" s="17">
        <v>0</v>
      </c>
      <c r="R14" s="17">
        <v>1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7</v>
      </c>
      <c r="AO14" s="17">
        <v>33</v>
      </c>
      <c r="AP14" s="17">
        <v>0</v>
      </c>
      <c r="AQ14" s="17">
        <v>0</v>
      </c>
      <c r="AR14" s="17">
        <v>1</v>
      </c>
      <c r="AS14" s="17">
        <v>0</v>
      </c>
      <c r="AT14" s="17">
        <v>1</v>
      </c>
      <c r="AU14" s="17">
        <v>35</v>
      </c>
      <c r="AV14" s="17">
        <v>192</v>
      </c>
      <c r="AW14" s="17">
        <v>0</v>
      </c>
      <c r="AX14" s="17">
        <v>7107</v>
      </c>
      <c r="AY14" s="17">
        <v>1005975</v>
      </c>
      <c r="AZ14" s="17">
        <v>0</v>
      </c>
      <c r="BA14" s="17">
        <v>35</v>
      </c>
      <c r="BB14" s="17">
        <v>1</v>
      </c>
      <c r="BC14" s="17">
        <v>0</v>
      </c>
      <c r="BD14" s="17">
        <v>162</v>
      </c>
      <c r="BE14" s="17">
        <v>0</v>
      </c>
      <c r="BF14" s="17">
        <v>0</v>
      </c>
      <c r="BG14" s="17">
        <v>0</v>
      </c>
      <c r="BH14" s="17">
        <v>10</v>
      </c>
      <c r="BI14" s="17">
        <v>3</v>
      </c>
      <c r="BJ14" s="17">
        <v>0</v>
      </c>
      <c r="BK14" s="17">
        <v>0</v>
      </c>
      <c r="BL14" s="17">
        <v>1</v>
      </c>
      <c r="BM14" s="17">
        <v>0</v>
      </c>
      <c r="BN14" s="17">
        <v>0</v>
      </c>
      <c r="BO14" s="17">
        <v>0</v>
      </c>
      <c r="BP14" s="17">
        <v>1</v>
      </c>
      <c r="BQ14" s="17">
        <v>0</v>
      </c>
      <c r="BR14" s="17">
        <v>2</v>
      </c>
      <c r="BS14" s="17">
        <v>0</v>
      </c>
      <c r="BT14" s="17">
        <v>1250</v>
      </c>
      <c r="BU14" s="17">
        <v>229</v>
      </c>
      <c r="BV14" s="17">
        <v>782</v>
      </c>
      <c r="BW14" s="17">
        <v>70</v>
      </c>
      <c r="BX14" s="17">
        <v>1187</v>
      </c>
      <c r="BY14" s="17">
        <v>4504</v>
      </c>
      <c r="BZ14" s="17">
        <v>1092</v>
      </c>
      <c r="CA14" s="17">
        <v>12589</v>
      </c>
      <c r="CB14" s="17">
        <v>5502</v>
      </c>
      <c r="CC14" s="17">
        <v>4</v>
      </c>
      <c r="CD14" s="17">
        <v>0</v>
      </c>
      <c r="CE14" s="17">
        <v>24</v>
      </c>
      <c r="CF14" s="17">
        <v>0</v>
      </c>
      <c r="CG14" s="18">
        <f t="shared" si="0"/>
        <v>1106483</v>
      </c>
      <c r="CH14" s="17">
        <v>335090</v>
      </c>
      <c r="CI14" s="17">
        <v>19534</v>
      </c>
      <c r="CJ14" s="18">
        <f t="shared" si="1"/>
        <v>354624</v>
      </c>
      <c r="CK14" s="17">
        <v>0</v>
      </c>
      <c r="CL14" s="17">
        <v>0</v>
      </c>
      <c r="CM14" s="18">
        <f t="shared" si="2"/>
        <v>0</v>
      </c>
      <c r="CN14" s="18">
        <v>9477</v>
      </c>
      <c r="CO14" s="18">
        <v>788670</v>
      </c>
      <c r="CP14" s="18">
        <f t="shared" si="3"/>
        <v>1152771</v>
      </c>
      <c r="CQ14" s="19">
        <f t="shared" si="4"/>
        <v>2259254</v>
      </c>
    </row>
    <row r="15" spans="1:95" ht="15" customHeight="1">
      <c r="A15" s="53">
        <v>13</v>
      </c>
      <c r="B15" s="60" t="s">
        <v>10</v>
      </c>
      <c r="C15" s="11">
        <v>5325</v>
      </c>
      <c r="D15" s="6">
        <v>45</v>
      </c>
      <c r="E15" s="6">
        <v>7839</v>
      </c>
      <c r="F15" s="6">
        <v>18</v>
      </c>
      <c r="G15" s="6">
        <v>310</v>
      </c>
      <c r="H15" s="6">
        <v>0</v>
      </c>
      <c r="I15" s="6">
        <v>2</v>
      </c>
      <c r="J15" s="6">
        <v>508</v>
      </c>
      <c r="K15" s="6">
        <v>156</v>
      </c>
      <c r="L15" s="6">
        <v>3241</v>
      </c>
      <c r="M15" s="6">
        <v>86</v>
      </c>
      <c r="N15" s="6">
        <v>766</v>
      </c>
      <c r="O15" s="6">
        <v>6025</v>
      </c>
      <c r="P15" s="6">
        <v>46</v>
      </c>
      <c r="Q15" s="6">
        <v>620</v>
      </c>
      <c r="R15" s="6">
        <v>9864</v>
      </c>
      <c r="S15" s="6">
        <v>0</v>
      </c>
      <c r="T15" s="6">
        <v>3372</v>
      </c>
      <c r="U15" s="6">
        <v>7</v>
      </c>
      <c r="V15" s="6">
        <v>537</v>
      </c>
      <c r="W15" s="6">
        <v>56</v>
      </c>
      <c r="X15" s="6">
        <v>306</v>
      </c>
      <c r="Y15" s="6">
        <v>8</v>
      </c>
      <c r="Z15" s="6">
        <v>0</v>
      </c>
      <c r="AA15" s="6">
        <v>4</v>
      </c>
      <c r="AB15" s="6">
        <v>0</v>
      </c>
      <c r="AC15" s="6">
        <v>229</v>
      </c>
      <c r="AD15" s="6">
        <v>743</v>
      </c>
      <c r="AE15" s="6">
        <v>478</v>
      </c>
      <c r="AF15" s="6">
        <v>26</v>
      </c>
      <c r="AG15" s="6">
        <v>28</v>
      </c>
      <c r="AH15" s="6">
        <v>56</v>
      </c>
      <c r="AI15" s="6">
        <v>9034</v>
      </c>
      <c r="AJ15" s="6">
        <v>2099</v>
      </c>
      <c r="AK15" s="6">
        <v>1284</v>
      </c>
      <c r="AL15" s="6">
        <v>0</v>
      </c>
      <c r="AM15" s="6">
        <v>14</v>
      </c>
      <c r="AN15" s="6">
        <v>285</v>
      </c>
      <c r="AO15" s="6">
        <v>3271</v>
      </c>
      <c r="AP15" s="6">
        <v>400</v>
      </c>
      <c r="AQ15" s="6">
        <v>2615</v>
      </c>
      <c r="AR15" s="6">
        <v>669</v>
      </c>
      <c r="AS15" s="6">
        <v>6159</v>
      </c>
      <c r="AT15" s="6">
        <v>2097</v>
      </c>
      <c r="AU15" s="6">
        <v>566</v>
      </c>
      <c r="AV15" s="6">
        <v>10761</v>
      </c>
      <c r="AW15" s="6">
        <v>122</v>
      </c>
      <c r="AX15" s="6">
        <v>14284</v>
      </c>
      <c r="AY15" s="6">
        <v>18815</v>
      </c>
      <c r="AZ15" s="6">
        <v>8</v>
      </c>
      <c r="BA15" s="6">
        <v>511</v>
      </c>
      <c r="BB15" s="6">
        <v>0</v>
      </c>
      <c r="BC15" s="6">
        <v>292</v>
      </c>
      <c r="BD15" s="6">
        <v>0</v>
      </c>
      <c r="BE15" s="6">
        <v>18</v>
      </c>
      <c r="BF15" s="6">
        <v>0</v>
      </c>
      <c r="BG15" s="6">
        <v>288</v>
      </c>
      <c r="BH15" s="6">
        <v>429</v>
      </c>
      <c r="BI15" s="6">
        <v>3</v>
      </c>
      <c r="BJ15" s="6">
        <v>351</v>
      </c>
      <c r="BK15" s="6">
        <v>246</v>
      </c>
      <c r="BL15" s="6">
        <v>66</v>
      </c>
      <c r="BM15" s="6">
        <v>0</v>
      </c>
      <c r="BN15" s="6">
        <v>353</v>
      </c>
      <c r="BO15" s="6">
        <v>42</v>
      </c>
      <c r="BP15" s="6">
        <v>1</v>
      </c>
      <c r="BQ15" s="6">
        <v>1438</v>
      </c>
      <c r="BR15" s="6">
        <v>2537</v>
      </c>
      <c r="BS15" s="6">
        <v>2515</v>
      </c>
      <c r="BT15" s="6">
        <v>1413</v>
      </c>
      <c r="BU15" s="6">
        <v>125</v>
      </c>
      <c r="BV15" s="6">
        <v>291</v>
      </c>
      <c r="BW15" s="6">
        <v>770</v>
      </c>
      <c r="BX15" s="6">
        <v>1825</v>
      </c>
      <c r="BY15" s="6">
        <v>3508</v>
      </c>
      <c r="BZ15" s="6">
        <v>1076</v>
      </c>
      <c r="CA15" s="6">
        <v>875</v>
      </c>
      <c r="CB15" s="6">
        <v>788</v>
      </c>
      <c r="CC15" s="6">
        <v>20</v>
      </c>
      <c r="CD15" s="6">
        <v>4943</v>
      </c>
      <c r="CE15" s="6">
        <v>485</v>
      </c>
      <c r="CF15" s="6">
        <v>0</v>
      </c>
      <c r="CG15" s="4">
        <f t="shared" si="0"/>
        <v>138393</v>
      </c>
      <c r="CH15" s="6">
        <v>282461</v>
      </c>
      <c r="CI15" s="6">
        <v>11619</v>
      </c>
      <c r="CJ15" s="4">
        <f t="shared" si="1"/>
        <v>294080</v>
      </c>
      <c r="CK15" s="6">
        <v>0</v>
      </c>
      <c r="CL15" s="6">
        <v>0</v>
      </c>
      <c r="CM15" s="4">
        <f t="shared" si="2"/>
        <v>0</v>
      </c>
      <c r="CN15" s="4">
        <v>12476</v>
      </c>
      <c r="CO15" s="4">
        <v>649927</v>
      </c>
      <c r="CP15" s="4">
        <f t="shared" si="3"/>
        <v>956483</v>
      </c>
      <c r="CQ15" s="8">
        <f t="shared" si="4"/>
        <v>1094876</v>
      </c>
    </row>
    <row r="16" spans="1:95" ht="15" customHeight="1">
      <c r="A16" s="53">
        <v>14</v>
      </c>
      <c r="B16" s="60" t="s">
        <v>11</v>
      </c>
      <c r="C16" s="21">
        <v>13022</v>
      </c>
      <c r="D16" s="17">
        <v>2</v>
      </c>
      <c r="E16" s="17">
        <v>795</v>
      </c>
      <c r="F16" s="17">
        <v>583</v>
      </c>
      <c r="G16" s="17">
        <v>5965</v>
      </c>
      <c r="H16" s="17">
        <v>21</v>
      </c>
      <c r="I16" s="17">
        <v>131</v>
      </c>
      <c r="J16" s="17">
        <v>8</v>
      </c>
      <c r="K16" s="17">
        <v>5</v>
      </c>
      <c r="L16" s="17">
        <v>1769</v>
      </c>
      <c r="M16" s="17">
        <v>10</v>
      </c>
      <c r="N16" s="17">
        <v>8597</v>
      </c>
      <c r="O16" s="17">
        <v>342</v>
      </c>
      <c r="P16" s="17">
        <v>57766</v>
      </c>
      <c r="Q16" s="17">
        <v>970</v>
      </c>
      <c r="R16" s="17">
        <v>14</v>
      </c>
      <c r="S16" s="17">
        <v>0</v>
      </c>
      <c r="T16" s="17">
        <v>1685</v>
      </c>
      <c r="U16" s="17">
        <v>661</v>
      </c>
      <c r="V16" s="17">
        <v>24</v>
      </c>
      <c r="W16" s="17">
        <v>18</v>
      </c>
      <c r="X16" s="17">
        <v>3157</v>
      </c>
      <c r="Y16" s="17">
        <v>1694</v>
      </c>
      <c r="Z16" s="17">
        <v>3</v>
      </c>
      <c r="AA16" s="17">
        <v>175</v>
      </c>
      <c r="AB16" s="17">
        <v>318</v>
      </c>
      <c r="AC16" s="17">
        <v>334</v>
      </c>
      <c r="AD16" s="17">
        <v>247</v>
      </c>
      <c r="AE16" s="17">
        <v>21</v>
      </c>
      <c r="AF16" s="17">
        <v>1649</v>
      </c>
      <c r="AG16" s="17">
        <v>3</v>
      </c>
      <c r="AH16" s="17">
        <v>1</v>
      </c>
      <c r="AI16" s="17">
        <v>57669</v>
      </c>
      <c r="AJ16" s="17">
        <v>66</v>
      </c>
      <c r="AK16" s="17">
        <v>61</v>
      </c>
      <c r="AL16" s="17">
        <v>10</v>
      </c>
      <c r="AM16" s="17">
        <v>32</v>
      </c>
      <c r="AN16" s="17">
        <v>67</v>
      </c>
      <c r="AO16" s="17">
        <v>2650</v>
      </c>
      <c r="AP16" s="17">
        <v>123618</v>
      </c>
      <c r="AQ16" s="17">
        <v>66</v>
      </c>
      <c r="AR16" s="17">
        <v>2401</v>
      </c>
      <c r="AS16" s="17">
        <v>54</v>
      </c>
      <c r="AT16" s="17">
        <v>10</v>
      </c>
      <c r="AU16" s="17">
        <v>0</v>
      </c>
      <c r="AV16" s="17">
        <v>2180</v>
      </c>
      <c r="AW16" s="17">
        <v>1</v>
      </c>
      <c r="AX16" s="17">
        <v>1781</v>
      </c>
      <c r="AY16" s="17">
        <v>18</v>
      </c>
      <c r="AZ16" s="17">
        <v>1</v>
      </c>
      <c r="BA16" s="17">
        <v>0</v>
      </c>
      <c r="BB16" s="17">
        <v>1</v>
      </c>
      <c r="BC16" s="17">
        <v>8</v>
      </c>
      <c r="BD16" s="17">
        <v>64</v>
      </c>
      <c r="BE16" s="17">
        <v>2</v>
      </c>
      <c r="BF16" s="17">
        <v>34</v>
      </c>
      <c r="BG16" s="17">
        <v>80</v>
      </c>
      <c r="BH16" s="17">
        <v>331</v>
      </c>
      <c r="BI16" s="17">
        <v>48</v>
      </c>
      <c r="BJ16" s="17">
        <v>30</v>
      </c>
      <c r="BK16" s="17">
        <v>2</v>
      </c>
      <c r="BL16" s="17">
        <v>6</v>
      </c>
      <c r="BM16" s="17">
        <v>11</v>
      </c>
      <c r="BN16" s="17">
        <v>3773</v>
      </c>
      <c r="BO16" s="17">
        <v>2</v>
      </c>
      <c r="BP16" s="17">
        <v>13</v>
      </c>
      <c r="BQ16" s="17">
        <v>2</v>
      </c>
      <c r="BR16" s="17">
        <v>0</v>
      </c>
      <c r="BS16" s="17">
        <v>1</v>
      </c>
      <c r="BT16" s="17">
        <v>227</v>
      </c>
      <c r="BU16" s="17">
        <v>267</v>
      </c>
      <c r="BV16" s="17">
        <v>4</v>
      </c>
      <c r="BW16" s="17">
        <v>64</v>
      </c>
      <c r="BX16" s="17">
        <v>2</v>
      </c>
      <c r="BY16" s="17">
        <v>6</v>
      </c>
      <c r="BZ16" s="17">
        <v>390</v>
      </c>
      <c r="CA16" s="17">
        <v>2</v>
      </c>
      <c r="CB16" s="17">
        <v>39</v>
      </c>
      <c r="CC16" s="17">
        <v>1</v>
      </c>
      <c r="CD16" s="17">
        <v>166</v>
      </c>
      <c r="CE16" s="17">
        <v>3642</v>
      </c>
      <c r="CF16" s="17">
        <v>0</v>
      </c>
      <c r="CG16" s="18">
        <f t="shared" si="0"/>
        <v>299893</v>
      </c>
      <c r="CH16" s="17">
        <v>8519</v>
      </c>
      <c r="CI16" s="17">
        <v>0</v>
      </c>
      <c r="CJ16" s="18">
        <f t="shared" si="1"/>
        <v>8519</v>
      </c>
      <c r="CK16" s="17">
        <v>0</v>
      </c>
      <c r="CL16" s="17">
        <v>0</v>
      </c>
      <c r="CM16" s="18">
        <f t="shared" si="2"/>
        <v>0</v>
      </c>
      <c r="CN16" s="18">
        <v>10904</v>
      </c>
      <c r="CO16" s="18">
        <v>192355</v>
      </c>
      <c r="CP16" s="18">
        <f t="shared" si="3"/>
        <v>211778</v>
      </c>
      <c r="CQ16" s="19">
        <f t="shared" si="4"/>
        <v>511671</v>
      </c>
    </row>
    <row r="17" spans="1:95" ht="15" customHeight="1">
      <c r="A17" s="53">
        <v>15</v>
      </c>
      <c r="B17" s="60" t="s">
        <v>12</v>
      </c>
      <c r="C17" s="11">
        <v>19</v>
      </c>
      <c r="D17" s="6">
        <v>94</v>
      </c>
      <c r="E17" s="6">
        <v>865</v>
      </c>
      <c r="F17" s="6">
        <v>119</v>
      </c>
      <c r="G17" s="6">
        <v>7049</v>
      </c>
      <c r="H17" s="6">
        <v>2853</v>
      </c>
      <c r="I17" s="6">
        <v>19966</v>
      </c>
      <c r="J17" s="6">
        <v>4278</v>
      </c>
      <c r="K17" s="6">
        <v>27004</v>
      </c>
      <c r="L17" s="6">
        <v>10979</v>
      </c>
      <c r="M17" s="6">
        <v>9586</v>
      </c>
      <c r="N17" s="6">
        <v>15475</v>
      </c>
      <c r="O17" s="6">
        <v>1480</v>
      </c>
      <c r="P17" s="6">
        <v>1926</v>
      </c>
      <c r="Q17" s="6">
        <v>80848</v>
      </c>
      <c r="R17" s="6">
        <v>45159</v>
      </c>
      <c r="S17" s="6">
        <v>199</v>
      </c>
      <c r="T17" s="6">
        <v>1122</v>
      </c>
      <c r="U17" s="6">
        <v>5449</v>
      </c>
      <c r="V17" s="6">
        <v>2235</v>
      </c>
      <c r="W17" s="6">
        <v>2471</v>
      </c>
      <c r="X17" s="6">
        <v>5285</v>
      </c>
      <c r="Y17" s="6">
        <v>1011</v>
      </c>
      <c r="Z17" s="6">
        <v>356</v>
      </c>
      <c r="AA17" s="6">
        <v>81</v>
      </c>
      <c r="AB17" s="6">
        <v>3912</v>
      </c>
      <c r="AC17" s="6">
        <v>332</v>
      </c>
      <c r="AD17" s="6">
        <v>1594</v>
      </c>
      <c r="AE17" s="6">
        <v>1013</v>
      </c>
      <c r="AF17" s="6">
        <v>6</v>
      </c>
      <c r="AG17" s="6">
        <v>42</v>
      </c>
      <c r="AH17" s="6">
        <v>15</v>
      </c>
      <c r="AI17" s="6">
        <v>1385</v>
      </c>
      <c r="AJ17" s="6">
        <v>884</v>
      </c>
      <c r="AK17" s="6">
        <v>351</v>
      </c>
      <c r="AL17" s="6">
        <v>204</v>
      </c>
      <c r="AM17" s="6">
        <v>154</v>
      </c>
      <c r="AN17" s="6">
        <v>1345</v>
      </c>
      <c r="AO17" s="6">
        <v>36195</v>
      </c>
      <c r="AP17" s="6">
        <v>8025</v>
      </c>
      <c r="AQ17" s="6">
        <v>3564</v>
      </c>
      <c r="AR17" s="6">
        <v>8618</v>
      </c>
      <c r="AS17" s="6">
        <v>7787</v>
      </c>
      <c r="AT17" s="6">
        <v>670</v>
      </c>
      <c r="AU17" s="6">
        <v>4</v>
      </c>
      <c r="AV17" s="6">
        <v>7821</v>
      </c>
      <c r="AW17" s="6">
        <v>705</v>
      </c>
      <c r="AX17" s="6">
        <v>2371</v>
      </c>
      <c r="AY17" s="6">
        <v>7004</v>
      </c>
      <c r="AZ17" s="6">
        <v>30099</v>
      </c>
      <c r="BA17" s="6">
        <v>22</v>
      </c>
      <c r="BB17" s="6">
        <v>123</v>
      </c>
      <c r="BC17" s="6">
        <v>254</v>
      </c>
      <c r="BD17" s="6">
        <v>52</v>
      </c>
      <c r="BE17" s="6">
        <v>22</v>
      </c>
      <c r="BF17" s="6">
        <v>3046</v>
      </c>
      <c r="BG17" s="6">
        <v>6744</v>
      </c>
      <c r="BH17" s="6">
        <v>10907</v>
      </c>
      <c r="BI17" s="6">
        <v>7671</v>
      </c>
      <c r="BJ17" s="6">
        <v>0</v>
      </c>
      <c r="BK17" s="6">
        <v>4116</v>
      </c>
      <c r="BL17" s="6">
        <v>12364</v>
      </c>
      <c r="BM17" s="6">
        <v>340</v>
      </c>
      <c r="BN17" s="6">
        <v>4886</v>
      </c>
      <c r="BO17" s="6">
        <v>193</v>
      </c>
      <c r="BP17" s="6">
        <v>397</v>
      </c>
      <c r="BQ17" s="6">
        <v>813</v>
      </c>
      <c r="BR17" s="6">
        <v>609</v>
      </c>
      <c r="BS17" s="6">
        <v>3000</v>
      </c>
      <c r="BT17" s="6">
        <v>277</v>
      </c>
      <c r="BU17" s="6">
        <v>35016</v>
      </c>
      <c r="BV17" s="6">
        <v>208</v>
      </c>
      <c r="BW17" s="6">
        <v>2536</v>
      </c>
      <c r="BX17" s="6">
        <v>81</v>
      </c>
      <c r="BY17" s="6">
        <v>313</v>
      </c>
      <c r="BZ17" s="6">
        <v>43</v>
      </c>
      <c r="CA17" s="6">
        <v>293</v>
      </c>
      <c r="CB17" s="6">
        <v>2306</v>
      </c>
      <c r="CC17" s="6">
        <v>723</v>
      </c>
      <c r="CD17" s="6">
        <v>259</v>
      </c>
      <c r="CE17" s="6">
        <v>353</v>
      </c>
      <c r="CF17" s="6">
        <v>0</v>
      </c>
      <c r="CG17" s="4">
        <f t="shared" si="0"/>
        <v>467976</v>
      </c>
      <c r="CH17" s="6">
        <v>87531</v>
      </c>
      <c r="CI17" s="6">
        <v>2770</v>
      </c>
      <c r="CJ17" s="4">
        <f t="shared" si="1"/>
        <v>90301</v>
      </c>
      <c r="CK17" s="6">
        <v>0</v>
      </c>
      <c r="CL17" s="6">
        <v>0</v>
      </c>
      <c r="CM17" s="4">
        <f t="shared" si="2"/>
        <v>0</v>
      </c>
      <c r="CN17" s="4">
        <v>340</v>
      </c>
      <c r="CO17" s="4">
        <v>421096</v>
      </c>
      <c r="CP17" s="4">
        <f t="shared" si="3"/>
        <v>511737</v>
      </c>
      <c r="CQ17" s="8">
        <f t="shared" si="4"/>
        <v>979713</v>
      </c>
    </row>
    <row r="18" spans="1:95" ht="15" customHeight="1">
      <c r="A18" s="53">
        <v>16</v>
      </c>
      <c r="B18" s="60" t="s">
        <v>13</v>
      </c>
      <c r="C18" s="21">
        <v>698</v>
      </c>
      <c r="D18" s="17">
        <v>13</v>
      </c>
      <c r="E18" s="17">
        <v>0</v>
      </c>
      <c r="F18" s="17">
        <v>69</v>
      </c>
      <c r="G18" s="17">
        <v>61</v>
      </c>
      <c r="H18" s="17">
        <v>7</v>
      </c>
      <c r="I18" s="17">
        <v>78</v>
      </c>
      <c r="J18" s="17">
        <v>59</v>
      </c>
      <c r="K18" s="17">
        <v>399</v>
      </c>
      <c r="L18" s="17">
        <v>294</v>
      </c>
      <c r="M18" s="17">
        <v>2224</v>
      </c>
      <c r="N18" s="17">
        <v>2239</v>
      </c>
      <c r="O18" s="17">
        <v>209</v>
      </c>
      <c r="P18" s="17">
        <v>525</v>
      </c>
      <c r="Q18" s="17">
        <v>4773</v>
      </c>
      <c r="R18" s="17">
        <v>79145</v>
      </c>
      <c r="S18" s="17">
        <v>3041</v>
      </c>
      <c r="T18" s="17">
        <v>2322</v>
      </c>
      <c r="U18" s="17">
        <v>88</v>
      </c>
      <c r="V18" s="17">
        <v>2767</v>
      </c>
      <c r="W18" s="17">
        <v>4601</v>
      </c>
      <c r="X18" s="17">
        <v>8</v>
      </c>
      <c r="Y18" s="17">
        <v>84</v>
      </c>
      <c r="Z18" s="17">
        <v>3</v>
      </c>
      <c r="AA18" s="17">
        <v>15</v>
      </c>
      <c r="AB18" s="17">
        <v>818</v>
      </c>
      <c r="AC18" s="17">
        <v>329</v>
      </c>
      <c r="AD18" s="17">
        <v>49</v>
      </c>
      <c r="AE18" s="17">
        <v>923</v>
      </c>
      <c r="AF18" s="17">
        <v>22</v>
      </c>
      <c r="AG18" s="17">
        <v>10</v>
      </c>
      <c r="AH18" s="17">
        <v>4</v>
      </c>
      <c r="AI18" s="17">
        <v>23</v>
      </c>
      <c r="AJ18" s="17">
        <v>3</v>
      </c>
      <c r="AK18" s="17">
        <v>142</v>
      </c>
      <c r="AL18" s="17">
        <v>998</v>
      </c>
      <c r="AM18" s="17">
        <v>1750</v>
      </c>
      <c r="AN18" s="17">
        <v>825</v>
      </c>
      <c r="AO18" s="17">
        <v>721</v>
      </c>
      <c r="AP18" s="17">
        <v>2699</v>
      </c>
      <c r="AQ18" s="17">
        <v>480</v>
      </c>
      <c r="AR18" s="17">
        <v>4718</v>
      </c>
      <c r="AS18" s="17">
        <v>837</v>
      </c>
      <c r="AT18" s="17">
        <v>1577</v>
      </c>
      <c r="AU18" s="17">
        <v>375</v>
      </c>
      <c r="AV18" s="17">
        <v>5415</v>
      </c>
      <c r="AW18" s="17">
        <v>948</v>
      </c>
      <c r="AX18" s="17">
        <v>1896</v>
      </c>
      <c r="AY18" s="17">
        <v>165</v>
      </c>
      <c r="AZ18" s="17">
        <v>50660</v>
      </c>
      <c r="BA18" s="17">
        <v>596</v>
      </c>
      <c r="BB18" s="17">
        <v>37</v>
      </c>
      <c r="BC18" s="17">
        <v>9907</v>
      </c>
      <c r="BD18" s="17">
        <v>24365</v>
      </c>
      <c r="BE18" s="17">
        <v>2649</v>
      </c>
      <c r="BF18" s="17">
        <v>4061</v>
      </c>
      <c r="BG18" s="17">
        <v>4144</v>
      </c>
      <c r="BH18" s="17">
        <v>1416</v>
      </c>
      <c r="BI18" s="17">
        <v>54755</v>
      </c>
      <c r="BJ18" s="17">
        <v>4025</v>
      </c>
      <c r="BK18" s="17">
        <v>84513</v>
      </c>
      <c r="BL18" s="17">
        <v>18064</v>
      </c>
      <c r="BM18" s="17">
        <v>55</v>
      </c>
      <c r="BN18" s="17">
        <v>285</v>
      </c>
      <c r="BO18" s="17">
        <v>46</v>
      </c>
      <c r="BP18" s="17">
        <v>2674</v>
      </c>
      <c r="BQ18" s="17">
        <v>6</v>
      </c>
      <c r="BR18" s="17">
        <v>86</v>
      </c>
      <c r="BS18" s="17">
        <v>33673</v>
      </c>
      <c r="BT18" s="17">
        <v>18728</v>
      </c>
      <c r="BU18" s="17">
        <v>12402</v>
      </c>
      <c r="BV18" s="17">
        <v>6433</v>
      </c>
      <c r="BW18" s="17">
        <v>1942</v>
      </c>
      <c r="BX18" s="17">
        <v>2612</v>
      </c>
      <c r="BY18" s="17">
        <v>79</v>
      </c>
      <c r="BZ18" s="17">
        <v>1216</v>
      </c>
      <c r="CA18" s="17">
        <v>41335</v>
      </c>
      <c r="CB18" s="17">
        <v>5787</v>
      </c>
      <c r="CC18" s="17">
        <v>206</v>
      </c>
      <c r="CD18" s="17">
        <v>3054</v>
      </c>
      <c r="CE18" s="17">
        <v>20</v>
      </c>
      <c r="CF18" s="17">
        <v>0</v>
      </c>
      <c r="CG18" s="18">
        <f t="shared" si="0"/>
        <v>519280</v>
      </c>
      <c r="CH18" s="17">
        <v>579</v>
      </c>
      <c r="CI18" s="17">
        <v>61</v>
      </c>
      <c r="CJ18" s="18">
        <f t="shared" si="1"/>
        <v>640</v>
      </c>
      <c r="CK18" s="17">
        <v>0</v>
      </c>
      <c r="CL18" s="17">
        <v>0</v>
      </c>
      <c r="CM18" s="18">
        <f t="shared" si="2"/>
        <v>0</v>
      </c>
      <c r="CN18" s="18">
        <v>2108</v>
      </c>
      <c r="CO18" s="18">
        <v>110372</v>
      </c>
      <c r="CP18" s="18">
        <f t="shared" si="3"/>
        <v>113120</v>
      </c>
      <c r="CQ18" s="19">
        <f t="shared" si="4"/>
        <v>632400</v>
      </c>
    </row>
    <row r="19" spans="1:95" ht="15" customHeight="1">
      <c r="A19" s="53">
        <v>17</v>
      </c>
      <c r="B19" s="60" t="s">
        <v>14</v>
      </c>
      <c r="C19" s="11">
        <v>30106</v>
      </c>
      <c r="D19" s="6">
        <v>2859</v>
      </c>
      <c r="E19" s="6">
        <v>31722</v>
      </c>
      <c r="F19" s="6">
        <v>40493</v>
      </c>
      <c r="G19" s="6">
        <v>5146</v>
      </c>
      <c r="H19" s="6">
        <v>13</v>
      </c>
      <c r="I19" s="6">
        <v>5100</v>
      </c>
      <c r="J19" s="6">
        <v>8859</v>
      </c>
      <c r="K19" s="6">
        <v>1757</v>
      </c>
      <c r="L19" s="6">
        <v>12579</v>
      </c>
      <c r="M19" s="6">
        <v>1241</v>
      </c>
      <c r="N19" s="6">
        <v>150</v>
      </c>
      <c r="O19" s="6">
        <v>867</v>
      </c>
      <c r="P19" s="6">
        <v>2632</v>
      </c>
      <c r="Q19" s="6">
        <v>29</v>
      </c>
      <c r="R19" s="6">
        <v>366</v>
      </c>
      <c r="S19" s="6">
        <v>541637</v>
      </c>
      <c r="T19" s="6">
        <v>190573</v>
      </c>
      <c r="U19" s="6">
        <v>10900</v>
      </c>
      <c r="V19" s="6">
        <v>69</v>
      </c>
      <c r="W19" s="6">
        <v>173</v>
      </c>
      <c r="X19" s="6">
        <v>3485</v>
      </c>
      <c r="Y19" s="6">
        <v>5078</v>
      </c>
      <c r="Z19" s="6">
        <v>11038</v>
      </c>
      <c r="AA19" s="6">
        <v>1301</v>
      </c>
      <c r="AB19" s="6">
        <v>4469</v>
      </c>
      <c r="AC19" s="6">
        <v>179</v>
      </c>
      <c r="AD19" s="6">
        <v>205</v>
      </c>
      <c r="AE19" s="6">
        <v>710</v>
      </c>
      <c r="AF19" s="6">
        <v>249</v>
      </c>
      <c r="AG19" s="6">
        <v>202</v>
      </c>
      <c r="AH19" s="6">
        <v>425</v>
      </c>
      <c r="AI19" s="6">
        <v>1759</v>
      </c>
      <c r="AJ19" s="6">
        <v>58</v>
      </c>
      <c r="AK19" s="6">
        <v>2315</v>
      </c>
      <c r="AL19" s="6">
        <v>14482</v>
      </c>
      <c r="AM19" s="6">
        <v>16300</v>
      </c>
      <c r="AN19" s="6">
        <v>9640</v>
      </c>
      <c r="AO19" s="6">
        <v>12513</v>
      </c>
      <c r="AP19" s="6">
        <v>107123</v>
      </c>
      <c r="AQ19" s="6">
        <v>13235</v>
      </c>
      <c r="AR19" s="6">
        <v>132086</v>
      </c>
      <c r="AS19" s="6">
        <v>27238</v>
      </c>
      <c r="AT19" s="6">
        <v>439280</v>
      </c>
      <c r="AU19" s="6">
        <v>23143</v>
      </c>
      <c r="AV19" s="6">
        <v>15944</v>
      </c>
      <c r="AW19" s="6">
        <v>3698</v>
      </c>
      <c r="AX19" s="6">
        <v>6148</v>
      </c>
      <c r="AY19" s="6">
        <v>14987</v>
      </c>
      <c r="AZ19" s="6">
        <v>57</v>
      </c>
      <c r="BA19" s="6">
        <v>2498</v>
      </c>
      <c r="BB19" s="6">
        <v>125</v>
      </c>
      <c r="BC19" s="6">
        <v>87</v>
      </c>
      <c r="BD19" s="6">
        <v>282</v>
      </c>
      <c r="BE19" s="6">
        <v>106</v>
      </c>
      <c r="BF19" s="6">
        <v>3978</v>
      </c>
      <c r="BG19" s="6">
        <v>3700</v>
      </c>
      <c r="BH19" s="6">
        <v>7255</v>
      </c>
      <c r="BI19" s="6">
        <v>6525</v>
      </c>
      <c r="BJ19" s="6">
        <v>916</v>
      </c>
      <c r="BK19" s="6">
        <v>861</v>
      </c>
      <c r="BL19" s="6">
        <v>1005</v>
      </c>
      <c r="BM19" s="6">
        <v>236</v>
      </c>
      <c r="BN19" s="6">
        <v>855</v>
      </c>
      <c r="BO19" s="6">
        <v>229</v>
      </c>
      <c r="BP19" s="6">
        <v>2402</v>
      </c>
      <c r="BQ19" s="6">
        <v>2360</v>
      </c>
      <c r="BR19" s="6">
        <v>3412</v>
      </c>
      <c r="BS19" s="6">
        <v>5077</v>
      </c>
      <c r="BT19" s="6">
        <v>16198</v>
      </c>
      <c r="BU19" s="6">
        <v>18247</v>
      </c>
      <c r="BV19" s="6">
        <v>4956</v>
      </c>
      <c r="BW19" s="6">
        <v>3576</v>
      </c>
      <c r="BX19" s="6">
        <v>3228</v>
      </c>
      <c r="BY19" s="6">
        <v>3971</v>
      </c>
      <c r="BZ19" s="6">
        <v>1946</v>
      </c>
      <c r="CA19" s="6">
        <v>5881</v>
      </c>
      <c r="CB19" s="6">
        <v>3904</v>
      </c>
      <c r="CC19" s="6">
        <v>801</v>
      </c>
      <c r="CD19" s="6">
        <v>254</v>
      </c>
      <c r="CE19" s="6">
        <v>2478</v>
      </c>
      <c r="CF19" s="6">
        <v>0</v>
      </c>
      <c r="CG19" s="4">
        <f t="shared" si="0"/>
        <v>1861967</v>
      </c>
      <c r="CH19" s="6">
        <v>340361</v>
      </c>
      <c r="CI19" s="6">
        <v>25825</v>
      </c>
      <c r="CJ19" s="4">
        <f t="shared" si="1"/>
        <v>366186</v>
      </c>
      <c r="CK19" s="6">
        <v>0</v>
      </c>
      <c r="CL19" s="6">
        <v>0</v>
      </c>
      <c r="CM19" s="4">
        <f t="shared" si="2"/>
        <v>0</v>
      </c>
      <c r="CN19" s="4">
        <v>33211</v>
      </c>
      <c r="CO19" s="4">
        <v>12338195</v>
      </c>
      <c r="CP19" s="4">
        <f t="shared" si="3"/>
        <v>12737592</v>
      </c>
      <c r="CQ19" s="8">
        <f t="shared" si="4"/>
        <v>14599559</v>
      </c>
    </row>
    <row r="20" spans="1:95" ht="15" customHeight="1">
      <c r="A20" s="53">
        <v>18</v>
      </c>
      <c r="B20" s="60" t="s">
        <v>148</v>
      </c>
      <c r="C20" s="21">
        <v>238662</v>
      </c>
      <c r="D20" s="17">
        <v>5175</v>
      </c>
      <c r="E20" s="17">
        <v>552</v>
      </c>
      <c r="F20" s="17">
        <v>18428</v>
      </c>
      <c r="G20" s="17">
        <v>11</v>
      </c>
      <c r="H20" s="17">
        <v>230</v>
      </c>
      <c r="I20" s="17">
        <v>12417</v>
      </c>
      <c r="J20" s="17">
        <v>10708</v>
      </c>
      <c r="K20" s="17">
        <v>2362</v>
      </c>
      <c r="L20" s="17">
        <v>1622</v>
      </c>
      <c r="M20" s="17">
        <v>6930</v>
      </c>
      <c r="N20" s="17">
        <v>6785</v>
      </c>
      <c r="O20" s="17">
        <v>13673</v>
      </c>
      <c r="P20" s="17">
        <v>3907</v>
      </c>
      <c r="Q20" s="17">
        <v>20197</v>
      </c>
      <c r="R20" s="17">
        <v>88</v>
      </c>
      <c r="S20" s="17">
        <v>31901</v>
      </c>
      <c r="T20" s="17">
        <v>454789</v>
      </c>
      <c r="U20" s="17">
        <v>117127</v>
      </c>
      <c r="V20" s="17">
        <v>16759</v>
      </c>
      <c r="W20" s="17">
        <v>156528</v>
      </c>
      <c r="X20" s="17">
        <v>3163</v>
      </c>
      <c r="Y20" s="17">
        <v>9800</v>
      </c>
      <c r="Z20" s="17">
        <v>2352</v>
      </c>
      <c r="AA20" s="17">
        <v>71515</v>
      </c>
      <c r="AB20" s="17">
        <v>28525</v>
      </c>
      <c r="AC20" s="17">
        <v>182</v>
      </c>
      <c r="AD20" s="17">
        <v>6670</v>
      </c>
      <c r="AE20" s="17">
        <v>3205</v>
      </c>
      <c r="AF20" s="17">
        <v>905</v>
      </c>
      <c r="AG20" s="17">
        <v>1356</v>
      </c>
      <c r="AH20" s="17">
        <v>1103</v>
      </c>
      <c r="AI20" s="17">
        <v>1684</v>
      </c>
      <c r="AJ20" s="17">
        <v>3972</v>
      </c>
      <c r="AK20" s="17">
        <v>3236</v>
      </c>
      <c r="AL20" s="17">
        <v>0</v>
      </c>
      <c r="AM20" s="17">
        <v>10689</v>
      </c>
      <c r="AN20" s="17">
        <v>89029</v>
      </c>
      <c r="AO20" s="17">
        <v>4071</v>
      </c>
      <c r="AP20" s="17">
        <v>15085</v>
      </c>
      <c r="AQ20" s="17">
        <v>0</v>
      </c>
      <c r="AR20" s="17">
        <v>9668</v>
      </c>
      <c r="AS20" s="17">
        <v>393</v>
      </c>
      <c r="AT20" s="17">
        <v>2</v>
      </c>
      <c r="AU20" s="17">
        <v>0</v>
      </c>
      <c r="AV20" s="17">
        <v>1</v>
      </c>
      <c r="AW20" s="17">
        <v>0</v>
      </c>
      <c r="AX20" s="17">
        <v>2926</v>
      </c>
      <c r="AY20" s="17">
        <v>36</v>
      </c>
      <c r="AZ20" s="17">
        <v>0</v>
      </c>
      <c r="BA20" s="17">
        <v>0</v>
      </c>
      <c r="BB20" s="17">
        <v>0</v>
      </c>
      <c r="BC20" s="17">
        <v>0</v>
      </c>
      <c r="BD20" s="17">
        <v>0</v>
      </c>
      <c r="BE20" s="17">
        <v>0</v>
      </c>
      <c r="BF20" s="17">
        <v>0</v>
      </c>
      <c r="BG20" s="17">
        <v>100</v>
      </c>
      <c r="BH20" s="17">
        <v>13</v>
      </c>
      <c r="BI20" s="17">
        <v>2811</v>
      </c>
      <c r="BJ20" s="17">
        <v>1521</v>
      </c>
      <c r="BK20" s="17">
        <v>0</v>
      </c>
      <c r="BL20" s="17">
        <v>3</v>
      </c>
      <c r="BM20" s="17">
        <v>1165</v>
      </c>
      <c r="BN20" s="17">
        <v>0</v>
      </c>
      <c r="BO20" s="17">
        <v>0</v>
      </c>
      <c r="BP20" s="17">
        <v>1</v>
      </c>
      <c r="BQ20" s="17">
        <v>0</v>
      </c>
      <c r="BR20" s="17">
        <v>16973</v>
      </c>
      <c r="BS20" s="17">
        <v>942</v>
      </c>
      <c r="BT20" s="17">
        <v>2588</v>
      </c>
      <c r="BU20" s="17">
        <v>1531</v>
      </c>
      <c r="BV20" s="17">
        <v>479</v>
      </c>
      <c r="BW20" s="17">
        <v>1523</v>
      </c>
      <c r="BX20" s="17">
        <v>4762</v>
      </c>
      <c r="BY20" s="17">
        <v>92</v>
      </c>
      <c r="BZ20" s="17">
        <v>235</v>
      </c>
      <c r="CA20" s="17">
        <v>96</v>
      </c>
      <c r="CB20" s="17">
        <v>3707</v>
      </c>
      <c r="CC20" s="17">
        <v>804</v>
      </c>
      <c r="CD20" s="17">
        <v>8</v>
      </c>
      <c r="CE20" s="17">
        <v>519</v>
      </c>
      <c r="CF20" s="17">
        <v>0</v>
      </c>
      <c r="CG20" s="18">
        <f t="shared" si="0"/>
        <v>1428292</v>
      </c>
      <c r="CH20" s="17">
        <v>21561</v>
      </c>
      <c r="CI20" s="17">
        <v>0</v>
      </c>
      <c r="CJ20" s="18">
        <f t="shared" si="1"/>
        <v>21561</v>
      </c>
      <c r="CK20" s="17">
        <v>0</v>
      </c>
      <c r="CL20" s="17">
        <v>0</v>
      </c>
      <c r="CM20" s="18">
        <f t="shared" si="2"/>
        <v>0</v>
      </c>
      <c r="CN20" s="18">
        <v>35468</v>
      </c>
      <c r="CO20" s="18">
        <v>3294929</v>
      </c>
      <c r="CP20" s="18">
        <f t="shared" si="3"/>
        <v>3351958</v>
      </c>
      <c r="CQ20" s="19">
        <f t="shared" si="4"/>
        <v>4780250</v>
      </c>
    </row>
    <row r="21" spans="1:95" ht="15" customHeight="1">
      <c r="A21" s="53">
        <v>19</v>
      </c>
      <c r="B21" s="60" t="s">
        <v>149</v>
      </c>
      <c r="C21" s="11">
        <v>60</v>
      </c>
      <c r="D21" s="6">
        <v>35</v>
      </c>
      <c r="E21" s="6">
        <v>0</v>
      </c>
      <c r="F21" s="6">
        <v>4218</v>
      </c>
      <c r="G21" s="6">
        <v>75</v>
      </c>
      <c r="H21" s="6">
        <v>12</v>
      </c>
      <c r="I21" s="6">
        <v>1166</v>
      </c>
      <c r="J21" s="6">
        <v>2</v>
      </c>
      <c r="K21" s="6">
        <v>257</v>
      </c>
      <c r="L21" s="6">
        <v>647</v>
      </c>
      <c r="M21" s="6">
        <v>828</v>
      </c>
      <c r="N21" s="6">
        <v>290</v>
      </c>
      <c r="O21" s="6">
        <v>7038</v>
      </c>
      <c r="P21" s="6">
        <v>1306</v>
      </c>
      <c r="Q21" s="6">
        <v>2265</v>
      </c>
      <c r="R21" s="6">
        <v>4183</v>
      </c>
      <c r="S21" s="6">
        <v>10</v>
      </c>
      <c r="T21" s="6">
        <v>3203</v>
      </c>
      <c r="U21" s="6">
        <v>19328</v>
      </c>
      <c r="V21" s="6">
        <v>2751</v>
      </c>
      <c r="W21" s="6">
        <v>745</v>
      </c>
      <c r="X21" s="6">
        <v>8940</v>
      </c>
      <c r="Y21" s="6">
        <v>581</v>
      </c>
      <c r="Z21" s="6">
        <v>2268</v>
      </c>
      <c r="AA21" s="6">
        <v>385</v>
      </c>
      <c r="AB21" s="6">
        <v>7065</v>
      </c>
      <c r="AC21" s="6">
        <v>307</v>
      </c>
      <c r="AD21" s="6">
        <v>734</v>
      </c>
      <c r="AE21" s="6">
        <v>48</v>
      </c>
      <c r="AF21" s="6">
        <v>199</v>
      </c>
      <c r="AG21" s="6">
        <v>819</v>
      </c>
      <c r="AH21" s="6">
        <v>2810</v>
      </c>
      <c r="AI21" s="6">
        <v>181</v>
      </c>
      <c r="AJ21" s="6">
        <v>639</v>
      </c>
      <c r="AK21" s="6">
        <v>5698</v>
      </c>
      <c r="AL21" s="6">
        <v>134</v>
      </c>
      <c r="AM21" s="6">
        <v>11</v>
      </c>
      <c r="AN21" s="6">
        <v>2490</v>
      </c>
      <c r="AO21" s="6">
        <v>1168</v>
      </c>
      <c r="AP21" s="6">
        <v>53971</v>
      </c>
      <c r="AQ21" s="6">
        <v>4012</v>
      </c>
      <c r="AR21" s="6">
        <v>4432</v>
      </c>
      <c r="AS21" s="6">
        <v>16286</v>
      </c>
      <c r="AT21" s="6">
        <v>1561</v>
      </c>
      <c r="AU21" s="6">
        <v>13</v>
      </c>
      <c r="AV21" s="6">
        <v>8167</v>
      </c>
      <c r="AW21" s="6">
        <v>5</v>
      </c>
      <c r="AX21" s="6">
        <v>5882</v>
      </c>
      <c r="AY21" s="6">
        <v>91095</v>
      </c>
      <c r="AZ21" s="6">
        <v>642</v>
      </c>
      <c r="BA21" s="6">
        <v>321</v>
      </c>
      <c r="BB21" s="6">
        <v>43</v>
      </c>
      <c r="BC21" s="6">
        <v>29</v>
      </c>
      <c r="BD21" s="6">
        <v>23</v>
      </c>
      <c r="BE21" s="6">
        <v>1</v>
      </c>
      <c r="BF21" s="6">
        <v>1304</v>
      </c>
      <c r="BG21" s="6">
        <v>374</v>
      </c>
      <c r="BH21" s="6">
        <v>1299</v>
      </c>
      <c r="BI21" s="6">
        <v>2445</v>
      </c>
      <c r="BJ21" s="6">
        <v>609</v>
      </c>
      <c r="BK21" s="6">
        <v>4</v>
      </c>
      <c r="BL21" s="6">
        <v>6071</v>
      </c>
      <c r="BM21" s="6">
        <v>753</v>
      </c>
      <c r="BN21" s="6">
        <v>4</v>
      </c>
      <c r="BO21" s="6">
        <v>7</v>
      </c>
      <c r="BP21" s="6">
        <v>289</v>
      </c>
      <c r="BQ21" s="6">
        <v>2</v>
      </c>
      <c r="BR21" s="6">
        <v>28783</v>
      </c>
      <c r="BS21" s="6">
        <v>3319</v>
      </c>
      <c r="BT21" s="6">
        <v>4891</v>
      </c>
      <c r="BU21" s="6">
        <v>6529</v>
      </c>
      <c r="BV21" s="6">
        <v>266</v>
      </c>
      <c r="BW21" s="6">
        <v>35</v>
      </c>
      <c r="BX21" s="6">
        <v>2810</v>
      </c>
      <c r="BY21" s="6">
        <v>236</v>
      </c>
      <c r="BZ21" s="6">
        <v>1290</v>
      </c>
      <c r="CA21" s="6">
        <v>3753</v>
      </c>
      <c r="CB21" s="6">
        <v>1335</v>
      </c>
      <c r="CC21" s="6">
        <v>185</v>
      </c>
      <c r="CD21" s="6">
        <v>553</v>
      </c>
      <c r="CE21" s="6">
        <v>18493</v>
      </c>
      <c r="CF21" s="6">
        <v>0</v>
      </c>
      <c r="CG21" s="4">
        <f t="shared" si="0"/>
        <v>355018</v>
      </c>
      <c r="CH21" s="6">
        <v>91479</v>
      </c>
      <c r="CI21" s="6">
        <v>1169</v>
      </c>
      <c r="CJ21" s="4">
        <f t="shared" si="1"/>
        <v>92648</v>
      </c>
      <c r="CK21" s="6">
        <v>0</v>
      </c>
      <c r="CL21" s="6">
        <v>0</v>
      </c>
      <c r="CM21" s="4">
        <f t="shared" si="2"/>
        <v>0</v>
      </c>
      <c r="CN21" s="4">
        <v>5215</v>
      </c>
      <c r="CO21" s="4">
        <v>825005</v>
      </c>
      <c r="CP21" s="4">
        <f t="shared" si="3"/>
        <v>922868</v>
      </c>
      <c r="CQ21" s="8">
        <f t="shared" si="4"/>
        <v>1277886</v>
      </c>
    </row>
    <row r="22" spans="1:95" ht="15" customHeight="1">
      <c r="A22" s="53">
        <v>20</v>
      </c>
      <c r="B22" s="60" t="s">
        <v>15</v>
      </c>
      <c r="C22" s="21">
        <v>2530</v>
      </c>
      <c r="D22" s="17">
        <v>0</v>
      </c>
      <c r="E22" s="17">
        <v>0</v>
      </c>
      <c r="F22" s="17">
        <v>0</v>
      </c>
      <c r="G22" s="17">
        <v>1378</v>
      </c>
      <c r="H22" s="17">
        <v>0</v>
      </c>
      <c r="I22" s="17">
        <v>0</v>
      </c>
      <c r="J22" s="17">
        <v>0</v>
      </c>
      <c r="K22" s="17">
        <v>59</v>
      </c>
      <c r="L22" s="17">
        <v>26</v>
      </c>
      <c r="M22" s="17">
        <v>1324</v>
      </c>
      <c r="N22" s="17">
        <v>215</v>
      </c>
      <c r="O22" s="17">
        <v>1</v>
      </c>
      <c r="P22" s="17">
        <v>1</v>
      </c>
      <c r="Q22" s="17">
        <v>1</v>
      </c>
      <c r="R22" s="17">
        <v>1</v>
      </c>
      <c r="S22" s="17">
        <v>0</v>
      </c>
      <c r="T22" s="17">
        <v>0</v>
      </c>
      <c r="U22" s="17">
        <v>45</v>
      </c>
      <c r="V22" s="17">
        <v>620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3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4</v>
      </c>
      <c r="AN22" s="17">
        <v>7</v>
      </c>
      <c r="AO22" s="17">
        <v>4</v>
      </c>
      <c r="AP22" s="17">
        <v>7</v>
      </c>
      <c r="AQ22" s="17">
        <v>0</v>
      </c>
      <c r="AR22" s="17">
        <v>59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7</v>
      </c>
      <c r="AY22" s="17">
        <v>4</v>
      </c>
      <c r="AZ22" s="17">
        <v>0</v>
      </c>
      <c r="BA22" s="17">
        <v>4</v>
      </c>
      <c r="BB22" s="17">
        <v>0</v>
      </c>
      <c r="BC22" s="17">
        <v>0</v>
      </c>
      <c r="BD22" s="17">
        <v>46</v>
      </c>
      <c r="BE22" s="17">
        <v>0</v>
      </c>
      <c r="BF22" s="17">
        <v>0</v>
      </c>
      <c r="BG22" s="17">
        <v>0</v>
      </c>
      <c r="BH22" s="17">
        <v>2</v>
      </c>
      <c r="BI22" s="17">
        <v>89</v>
      </c>
      <c r="BJ22" s="17">
        <v>32</v>
      </c>
      <c r="BK22" s="17">
        <v>0</v>
      </c>
      <c r="BL22" s="17">
        <v>282</v>
      </c>
      <c r="BM22" s="17">
        <v>1078</v>
      </c>
      <c r="BN22" s="17">
        <v>0</v>
      </c>
      <c r="BO22" s="17">
        <v>0</v>
      </c>
      <c r="BP22" s="17">
        <v>0</v>
      </c>
      <c r="BQ22" s="17">
        <v>0</v>
      </c>
      <c r="BR22" s="17">
        <v>1</v>
      </c>
      <c r="BS22" s="17">
        <v>0</v>
      </c>
      <c r="BT22" s="17">
        <v>127</v>
      </c>
      <c r="BU22" s="17">
        <v>425</v>
      </c>
      <c r="BV22" s="17">
        <v>108</v>
      </c>
      <c r="BW22" s="17">
        <v>9289</v>
      </c>
      <c r="BX22" s="17">
        <v>20473</v>
      </c>
      <c r="BY22" s="17">
        <v>751</v>
      </c>
      <c r="BZ22" s="17">
        <v>1176</v>
      </c>
      <c r="CA22" s="17">
        <v>1</v>
      </c>
      <c r="CB22" s="17">
        <v>47</v>
      </c>
      <c r="CC22" s="17">
        <v>30</v>
      </c>
      <c r="CD22" s="17">
        <v>0</v>
      </c>
      <c r="CE22" s="17">
        <v>5</v>
      </c>
      <c r="CF22" s="17">
        <v>0</v>
      </c>
      <c r="CG22" s="18">
        <f t="shared" si="0"/>
        <v>40262</v>
      </c>
      <c r="CH22" s="17">
        <v>32773</v>
      </c>
      <c r="CI22" s="17">
        <v>721</v>
      </c>
      <c r="CJ22" s="18">
        <f t="shared" si="1"/>
        <v>33494</v>
      </c>
      <c r="CK22" s="17">
        <v>80661</v>
      </c>
      <c r="CL22" s="17">
        <v>0</v>
      </c>
      <c r="CM22" s="18">
        <f t="shared" si="2"/>
        <v>80661</v>
      </c>
      <c r="CN22" s="18">
        <v>16510</v>
      </c>
      <c r="CO22" s="18">
        <v>167371</v>
      </c>
      <c r="CP22" s="18">
        <f t="shared" si="3"/>
        <v>298036</v>
      </c>
      <c r="CQ22" s="19">
        <f t="shared" si="4"/>
        <v>338298</v>
      </c>
    </row>
    <row r="23" spans="1:95" ht="15" customHeight="1">
      <c r="A23" s="53">
        <v>21</v>
      </c>
      <c r="B23" s="60" t="s">
        <v>16</v>
      </c>
      <c r="C23" s="11">
        <v>1226</v>
      </c>
      <c r="D23" s="6">
        <v>1580</v>
      </c>
      <c r="E23" s="6">
        <v>638</v>
      </c>
      <c r="F23" s="6">
        <v>4869</v>
      </c>
      <c r="G23" s="6">
        <v>489</v>
      </c>
      <c r="H23" s="6">
        <v>732</v>
      </c>
      <c r="I23" s="6">
        <v>12384</v>
      </c>
      <c r="J23" s="6">
        <v>12657</v>
      </c>
      <c r="K23" s="6">
        <v>3295</v>
      </c>
      <c r="L23" s="6">
        <v>10178</v>
      </c>
      <c r="M23" s="6">
        <v>6388</v>
      </c>
      <c r="N23" s="6">
        <v>8700</v>
      </c>
      <c r="O23" s="6">
        <v>199</v>
      </c>
      <c r="P23" s="6">
        <v>2194</v>
      </c>
      <c r="Q23" s="6">
        <v>357</v>
      </c>
      <c r="R23" s="6">
        <v>2883</v>
      </c>
      <c r="S23" s="6">
        <v>17</v>
      </c>
      <c r="T23" s="6">
        <v>3114</v>
      </c>
      <c r="U23" s="6">
        <v>14496</v>
      </c>
      <c r="V23" s="6">
        <v>6338</v>
      </c>
      <c r="W23" s="6">
        <v>41751</v>
      </c>
      <c r="X23" s="6">
        <v>2316</v>
      </c>
      <c r="Y23" s="6">
        <v>1015</v>
      </c>
      <c r="Z23" s="6">
        <v>116</v>
      </c>
      <c r="AA23" s="6">
        <v>1852</v>
      </c>
      <c r="AB23" s="6">
        <v>713</v>
      </c>
      <c r="AC23" s="6">
        <v>1120</v>
      </c>
      <c r="AD23" s="6">
        <v>16022</v>
      </c>
      <c r="AE23" s="6">
        <v>2580</v>
      </c>
      <c r="AF23" s="6">
        <v>1391</v>
      </c>
      <c r="AG23" s="6">
        <v>3583</v>
      </c>
      <c r="AH23" s="6">
        <v>1948</v>
      </c>
      <c r="AI23" s="6">
        <v>17181</v>
      </c>
      <c r="AJ23" s="6">
        <v>7732</v>
      </c>
      <c r="AK23" s="6">
        <v>2690</v>
      </c>
      <c r="AL23" s="6">
        <v>91</v>
      </c>
      <c r="AM23" s="6">
        <v>198</v>
      </c>
      <c r="AN23" s="6">
        <v>4063</v>
      </c>
      <c r="AO23" s="6">
        <v>7478</v>
      </c>
      <c r="AP23" s="6">
        <v>36046</v>
      </c>
      <c r="AQ23" s="6">
        <v>13196</v>
      </c>
      <c r="AR23" s="6">
        <v>35244</v>
      </c>
      <c r="AS23" s="6">
        <v>15358</v>
      </c>
      <c r="AT23" s="6">
        <v>29463</v>
      </c>
      <c r="AU23" s="6">
        <v>739</v>
      </c>
      <c r="AV23" s="6">
        <v>1450</v>
      </c>
      <c r="AW23" s="6">
        <v>647</v>
      </c>
      <c r="AX23" s="6">
        <v>183</v>
      </c>
      <c r="AY23" s="6">
        <v>41</v>
      </c>
      <c r="AZ23" s="6">
        <v>1</v>
      </c>
      <c r="BA23" s="6">
        <v>128</v>
      </c>
      <c r="BB23" s="6">
        <v>17</v>
      </c>
      <c r="BC23" s="6">
        <v>118</v>
      </c>
      <c r="BD23" s="6">
        <v>171</v>
      </c>
      <c r="BE23" s="6">
        <v>157</v>
      </c>
      <c r="BF23" s="6">
        <v>1015</v>
      </c>
      <c r="BG23" s="6">
        <v>1527</v>
      </c>
      <c r="BH23" s="6">
        <v>2011</v>
      </c>
      <c r="BI23" s="6">
        <v>5542</v>
      </c>
      <c r="BJ23" s="6">
        <v>1312</v>
      </c>
      <c r="BK23" s="6">
        <v>17</v>
      </c>
      <c r="BL23" s="6">
        <v>2529</v>
      </c>
      <c r="BM23" s="6">
        <v>78</v>
      </c>
      <c r="BN23" s="6">
        <v>21862</v>
      </c>
      <c r="BO23" s="6">
        <v>12</v>
      </c>
      <c r="BP23" s="6">
        <v>1</v>
      </c>
      <c r="BQ23" s="6">
        <v>60</v>
      </c>
      <c r="BR23" s="6">
        <v>3476</v>
      </c>
      <c r="BS23" s="6">
        <v>41</v>
      </c>
      <c r="BT23" s="6">
        <v>1387</v>
      </c>
      <c r="BU23" s="6">
        <v>2755</v>
      </c>
      <c r="BV23" s="6">
        <v>250</v>
      </c>
      <c r="BW23" s="6">
        <v>520</v>
      </c>
      <c r="BX23" s="6">
        <v>260</v>
      </c>
      <c r="BY23" s="6">
        <v>36</v>
      </c>
      <c r="BZ23" s="6">
        <v>66</v>
      </c>
      <c r="CA23" s="6">
        <v>2</v>
      </c>
      <c r="CB23" s="6">
        <v>90</v>
      </c>
      <c r="CC23" s="6">
        <v>141</v>
      </c>
      <c r="CD23" s="6">
        <v>2423</v>
      </c>
      <c r="CE23" s="6">
        <v>1656</v>
      </c>
      <c r="CF23" s="6">
        <v>0</v>
      </c>
      <c r="CG23" s="4">
        <f t="shared" si="0"/>
        <v>388602</v>
      </c>
      <c r="CH23" s="6">
        <v>24271</v>
      </c>
      <c r="CI23" s="6">
        <v>253</v>
      </c>
      <c r="CJ23" s="4">
        <f t="shared" si="1"/>
        <v>24524</v>
      </c>
      <c r="CK23" s="6">
        <v>0</v>
      </c>
      <c r="CL23" s="6">
        <v>0</v>
      </c>
      <c r="CM23" s="4">
        <f t="shared" si="2"/>
        <v>0</v>
      </c>
      <c r="CN23" s="4">
        <v>11135</v>
      </c>
      <c r="CO23" s="4">
        <v>656810</v>
      </c>
      <c r="CP23" s="4">
        <f t="shared" si="3"/>
        <v>692469</v>
      </c>
      <c r="CQ23" s="8">
        <f t="shared" si="4"/>
        <v>1081071</v>
      </c>
    </row>
    <row r="24" spans="1:95" ht="15" customHeight="1">
      <c r="A24" s="53">
        <v>22</v>
      </c>
      <c r="B24" s="60" t="s">
        <v>17</v>
      </c>
      <c r="C24" s="21">
        <v>1804</v>
      </c>
      <c r="D24" s="17">
        <v>36</v>
      </c>
      <c r="E24" s="17">
        <v>0</v>
      </c>
      <c r="F24" s="17">
        <v>2123</v>
      </c>
      <c r="G24" s="17">
        <v>4</v>
      </c>
      <c r="H24" s="17">
        <v>0</v>
      </c>
      <c r="I24" s="17">
        <v>3</v>
      </c>
      <c r="J24" s="17">
        <v>0</v>
      </c>
      <c r="K24" s="17">
        <v>0</v>
      </c>
      <c r="L24" s="17">
        <v>10</v>
      </c>
      <c r="M24" s="17">
        <v>0</v>
      </c>
      <c r="N24" s="17">
        <v>0</v>
      </c>
      <c r="O24" s="17">
        <v>1</v>
      </c>
      <c r="P24" s="17">
        <v>0</v>
      </c>
      <c r="Q24" s="17">
        <v>0</v>
      </c>
      <c r="R24" s="17">
        <v>0</v>
      </c>
      <c r="S24" s="17">
        <v>0</v>
      </c>
      <c r="T24" s="17">
        <v>73</v>
      </c>
      <c r="U24" s="17">
        <v>140</v>
      </c>
      <c r="V24" s="17">
        <v>0</v>
      </c>
      <c r="W24" s="17">
        <v>0</v>
      </c>
      <c r="X24" s="17">
        <v>119520</v>
      </c>
      <c r="Y24" s="17">
        <v>747</v>
      </c>
      <c r="Z24" s="17">
        <v>2485</v>
      </c>
      <c r="AA24" s="17">
        <v>7123</v>
      </c>
      <c r="AB24" s="17">
        <v>584</v>
      </c>
      <c r="AC24" s="17">
        <v>8</v>
      </c>
      <c r="AD24" s="17">
        <v>0</v>
      </c>
      <c r="AE24" s="17">
        <v>60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21</v>
      </c>
      <c r="AL24" s="17">
        <v>272</v>
      </c>
      <c r="AM24" s="17">
        <v>0</v>
      </c>
      <c r="AN24" s="17">
        <v>130</v>
      </c>
      <c r="AO24" s="17">
        <v>236</v>
      </c>
      <c r="AP24" s="17">
        <v>730248</v>
      </c>
      <c r="AQ24" s="17">
        <v>0</v>
      </c>
      <c r="AR24" s="17">
        <v>1955</v>
      </c>
      <c r="AS24" s="17">
        <v>0</v>
      </c>
      <c r="AT24" s="17">
        <v>1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0</v>
      </c>
      <c r="BA24" s="17">
        <v>0</v>
      </c>
      <c r="BB24" s="17">
        <v>0</v>
      </c>
      <c r="BC24" s="17">
        <v>0</v>
      </c>
      <c r="BD24" s="17">
        <v>0</v>
      </c>
      <c r="BE24" s="17">
        <v>0</v>
      </c>
      <c r="BF24" s="17">
        <v>0</v>
      </c>
      <c r="BG24" s="17">
        <v>426</v>
      </c>
      <c r="BH24" s="17">
        <v>18</v>
      </c>
      <c r="BI24" s="17">
        <v>177</v>
      </c>
      <c r="BJ24" s="17">
        <v>0</v>
      </c>
      <c r="BK24" s="17">
        <v>0</v>
      </c>
      <c r="BL24" s="17">
        <v>1</v>
      </c>
      <c r="BM24" s="17">
        <v>0</v>
      </c>
      <c r="BN24" s="17">
        <v>0</v>
      </c>
      <c r="BO24" s="17">
        <v>0</v>
      </c>
      <c r="BP24" s="17">
        <v>1</v>
      </c>
      <c r="BQ24" s="17">
        <v>0</v>
      </c>
      <c r="BR24" s="17">
        <v>7</v>
      </c>
      <c r="BS24" s="17">
        <v>0</v>
      </c>
      <c r="BT24" s="17">
        <v>1273</v>
      </c>
      <c r="BU24" s="17">
        <v>66</v>
      </c>
      <c r="BV24" s="17">
        <v>194</v>
      </c>
      <c r="BW24" s="17">
        <v>0</v>
      </c>
      <c r="BX24" s="17">
        <v>0</v>
      </c>
      <c r="BY24" s="17">
        <v>1</v>
      </c>
      <c r="BZ24" s="17">
        <v>27</v>
      </c>
      <c r="CA24" s="17">
        <v>28</v>
      </c>
      <c r="CB24" s="17">
        <v>0</v>
      </c>
      <c r="CC24" s="17">
        <v>0</v>
      </c>
      <c r="CD24" s="17">
        <v>0</v>
      </c>
      <c r="CE24" s="17">
        <v>892</v>
      </c>
      <c r="CF24" s="17">
        <v>0</v>
      </c>
      <c r="CG24" s="18">
        <f t="shared" si="0"/>
        <v>870695</v>
      </c>
      <c r="CH24" s="17">
        <v>7951</v>
      </c>
      <c r="CI24" s="17">
        <v>0</v>
      </c>
      <c r="CJ24" s="18">
        <f t="shared" si="1"/>
        <v>7951</v>
      </c>
      <c r="CK24" s="17">
        <v>0</v>
      </c>
      <c r="CL24" s="17">
        <v>0</v>
      </c>
      <c r="CM24" s="18">
        <f t="shared" si="2"/>
        <v>0</v>
      </c>
      <c r="CN24" s="18">
        <v>6898</v>
      </c>
      <c r="CO24" s="18">
        <v>259684</v>
      </c>
      <c r="CP24" s="18">
        <f t="shared" si="3"/>
        <v>274533</v>
      </c>
      <c r="CQ24" s="19">
        <f t="shared" si="4"/>
        <v>1145228</v>
      </c>
    </row>
    <row r="25" spans="1:95" ht="15" customHeight="1">
      <c r="A25" s="53">
        <v>23</v>
      </c>
      <c r="B25" s="60" t="s">
        <v>18</v>
      </c>
      <c r="C25" s="11">
        <v>1366</v>
      </c>
      <c r="D25" s="6">
        <v>142</v>
      </c>
      <c r="E25" s="6">
        <v>0</v>
      </c>
      <c r="F25" s="6">
        <v>444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1</v>
      </c>
      <c r="P25" s="6">
        <v>0</v>
      </c>
      <c r="Q25" s="6">
        <v>0</v>
      </c>
      <c r="R25" s="6">
        <v>0</v>
      </c>
      <c r="S25" s="6">
        <v>0</v>
      </c>
      <c r="T25" s="6">
        <v>1172</v>
      </c>
      <c r="U25" s="6">
        <v>124</v>
      </c>
      <c r="V25" s="6">
        <v>0</v>
      </c>
      <c r="W25" s="6">
        <v>3</v>
      </c>
      <c r="X25" s="6">
        <v>4722</v>
      </c>
      <c r="Y25" s="6">
        <v>672</v>
      </c>
      <c r="Z25" s="6">
        <v>127</v>
      </c>
      <c r="AA25" s="6">
        <v>886</v>
      </c>
      <c r="AB25" s="6">
        <v>383</v>
      </c>
      <c r="AC25" s="6">
        <v>22</v>
      </c>
      <c r="AD25" s="6">
        <v>32</v>
      </c>
      <c r="AE25" s="6">
        <v>167</v>
      </c>
      <c r="AF25" s="6">
        <v>0</v>
      </c>
      <c r="AG25" s="6">
        <v>0</v>
      </c>
      <c r="AH25" s="6">
        <v>0</v>
      </c>
      <c r="AI25" s="6">
        <v>382</v>
      </c>
      <c r="AJ25" s="6">
        <v>45</v>
      </c>
      <c r="AK25" s="6">
        <v>378</v>
      </c>
      <c r="AL25" s="6">
        <v>261</v>
      </c>
      <c r="AM25" s="6">
        <v>0</v>
      </c>
      <c r="AN25" s="6">
        <v>83</v>
      </c>
      <c r="AO25" s="6">
        <v>107</v>
      </c>
      <c r="AP25" s="6">
        <v>60383</v>
      </c>
      <c r="AQ25" s="6">
        <v>0</v>
      </c>
      <c r="AR25" s="6">
        <v>2276</v>
      </c>
      <c r="AS25" s="6">
        <v>0</v>
      </c>
      <c r="AT25" s="6">
        <v>0</v>
      </c>
      <c r="AU25" s="6">
        <v>0</v>
      </c>
      <c r="AV25" s="6">
        <v>176</v>
      </c>
      <c r="AW25" s="6">
        <v>0</v>
      </c>
      <c r="AX25" s="6">
        <v>364</v>
      </c>
      <c r="AY25" s="6">
        <v>7879</v>
      </c>
      <c r="AZ25" s="6">
        <v>0</v>
      </c>
      <c r="BA25" s="6">
        <v>0</v>
      </c>
      <c r="BB25" s="6">
        <v>0</v>
      </c>
      <c r="BC25" s="6">
        <v>0</v>
      </c>
      <c r="BD25" s="6">
        <v>23</v>
      </c>
      <c r="BE25" s="6">
        <v>0</v>
      </c>
      <c r="BF25" s="6">
        <v>0</v>
      </c>
      <c r="BG25" s="6">
        <v>0</v>
      </c>
      <c r="BH25" s="6">
        <v>2</v>
      </c>
      <c r="BI25" s="6">
        <v>397</v>
      </c>
      <c r="BJ25" s="6">
        <v>0</v>
      </c>
      <c r="BK25" s="6">
        <v>0</v>
      </c>
      <c r="BL25" s="6">
        <v>1</v>
      </c>
      <c r="BM25" s="6">
        <v>0</v>
      </c>
      <c r="BN25" s="6">
        <v>0</v>
      </c>
      <c r="BO25" s="6">
        <v>0</v>
      </c>
      <c r="BP25" s="6">
        <v>0</v>
      </c>
      <c r="BQ25" s="6">
        <v>0</v>
      </c>
      <c r="BR25" s="6">
        <v>481</v>
      </c>
      <c r="BS25" s="6">
        <v>0</v>
      </c>
      <c r="BT25" s="6">
        <v>619</v>
      </c>
      <c r="BU25" s="6">
        <v>51</v>
      </c>
      <c r="BV25" s="6">
        <v>62</v>
      </c>
      <c r="BW25" s="6">
        <v>2</v>
      </c>
      <c r="BX25" s="6">
        <v>249</v>
      </c>
      <c r="BY25" s="6">
        <v>106</v>
      </c>
      <c r="BZ25" s="6">
        <v>8</v>
      </c>
      <c r="CA25" s="6">
        <v>157</v>
      </c>
      <c r="CB25" s="6">
        <v>0</v>
      </c>
      <c r="CC25" s="6">
        <v>227</v>
      </c>
      <c r="CD25" s="6">
        <v>0</v>
      </c>
      <c r="CE25" s="6">
        <v>0</v>
      </c>
      <c r="CF25" s="6">
        <v>0</v>
      </c>
      <c r="CG25" s="4">
        <f t="shared" si="0"/>
        <v>84982</v>
      </c>
      <c r="CH25" s="6">
        <v>5881</v>
      </c>
      <c r="CI25" s="6">
        <v>175</v>
      </c>
      <c r="CJ25" s="4">
        <f t="shared" si="1"/>
        <v>6056</v>
      </c>
      <c r="CK25" s="6">
        <v>0</v>
      </c>
      <c r="CL25" s="6">
        <v>0</v>
      </c>
      <c r="CM25" s="4">
        <f t="shared" si="2"/>
        <v>0</v>
      </c>
      <c r="CN25" s="4">
        <v>4058</v>
      </c>
      <c r="CO25" s="4">
        <v>112912</v>
      </c>
      <c r="CP25" s="4">
        <f t="shared" si="3"/>
        <v>123026</v>
      </c>
      <c r="CQ25" s="8">
        <f t="shared" si="4"/>
        <v>208008</v>
      </c>
    </row>
    <row r="26" spans="1:95" ht="15" customHeight="1">
      <c r="A26" s="53">
        <v>24</v>
      </c>
      <c r="B26" s="60" t="s">
        <v>19</v>
      </c>
      <c r="C26" s="21">
        <v>436</v>
      </c>
      <c r="D26" s="17">
        <v>36</v>
      </c>
      <c r="E26" s="17">
        <v>0</v>
      </c>
      <c r="F26" s="17">
        <v>107</v>
      </c>
      <c r="G26" s="17">
        <v>22</v>
      </c>
      <c r="H26" s="17">
        <v>61</v>
      </c>
      <c r="I26" s="17">
        <v>10581</v>
      </c>
      <c r="J26" s="17">
        <v>8511</v>
      </c>
      <c r="K26" s="17">
        <v>1433</v>
      </c>
      <c r="L26" s="17">
        <v>7</v>
      </c>
      <c r="M26" s="17">
        <v>1374</v>
      </c>
      <c r="N26" s="17">
        <v>11010</v>
      </c>
      <c r="O26" s="17">
        <v>0</v>
      </c>
      <c r="P26" s="17">
        <v>13</v>
      </c>
      <c r="Q26" s="17">
        <v>0</v>
      </c>
      <c r="R26" s="17">
        <v>14</v>
      </c>
      <c r="S26" s="17">
        <v>288</v>
      </c>
      <c r="T26" s="17">
        <v>31</v>
      </c>
      <c r="U26" s="17">
        <v>44</v>
      </c>
      <c r="V26" s="17">
        <v>1704</v>
      </c>
      <c r="W26" s="17">
        <v>1035</v>
      </c>
      <c r="X26" s="17">
        <v>139</v>
      </c>
      <c r="Y26" s="17">
        <v>5</v>
      </c>
      <c r="Z26" s="17">
        <v>6675</v>
      </c>
      <c r="AA26" s="17">
        <v>16</v>
      </c>
      <c r="AB26" s="17">
        <v>3841</v>
      </c>
      <c r="AC26" s="17">
        <v>664</v>
      </c>
      <c r="AD26" s="17">
        <v>5719</v>
      </c>
      <c r="AE26" s="17">
        <v>97</v>
      </c>
      <c r="AF26" s="17">
        <v>195</v>
      </c>
      <c r="AG26" s="17">
        <v>71</v>
      </c>
      <c r="AH26" s="17">
        <v>0</v>
      </c>
      <c r="AI26" s="17">
        <v>922</v>
      </c>
      <c r="AJ26" s="17">
        <v>173</v>
      </c>
      <c r="AK26" s="17">
        <v>629</v>
      </c>
      <c r="AL26" s="17">
        <v>94</v>
      </c>
      <c r="AM26" s="17">
        <v>0</v>
      </c>
      <c r="AN26" s="17">
        <v>1</v>
      </c>
      <c r="AO26" s="17">
        <v>3277</v>
      </c>
      <c r="AP26" s="17">
        <v>190895</v>
      </c>
      <c r="AQ26" s="17">
        <v>146</v>
      </c>
      <c r="AR26" s="17">
        <v>26</v>
      </c>
      <c r="AS26" s="17">
        <v>0</v>
      </c>
      <c r="AT26" s="17">
        <v>407</v>
      </c>
      <c r="AU26" s="17">
        <v>0</v>
      </c>
      <c r="AV26" s="17">
        <v>1522</v>
      </c>
      <c r="AW26" s="17">
        <v>0</v>
      </c>
      <c r="AX26" s="17">
        <v>338</v>
      </c>
      <c r="AY26" s="17">
        <v>17276</v>
      </c>
      <c r="AZ26" s="17">
        <v>0</v>
      </c>
      <c r="BA26" s="17">
        <v>0</v>
      </c>
      <c r="BB26" s="17">
        <v>0</v>
      </c>
      <c r="BC26" s="17">
        <v>0</v>
      </c>
      <c r="BD26" s="17">
        <v>62</v>
      </c>
      <c r="BE26" s="17">
        <v>0</v>
      </c>
      <c r="BF26" s="17">
        <v>0</v>
      </c>
      <c r="BG26" s="17">
        <v>0</v>
      </c>
      <c r="BH26" s="17">
        <v>0</v>
      </c>
      <c r="BI26" s="17">
        <v>2</v>
      </c>
      <c r="BJ26" s="17">
        <v>556</v>
      </c>
      <c r="BK26" s="17">
        <v>0</v>
      </c>
      <c r="BL26" s="17">
        <v>0</v>
      </c>
      <c r="BM26" s="17">
        <v>151</v>
      </c>
      <c r="BN26" s="17">
        <v>0</v>
      </c>
      <c r="BO26" s="17">
        <v>0</v>
      </c>
      <c r="BP26" s="17">
        <v>0</v>
      </c>
      <c r="BQ26" s="17">
        <v>0</v>
      </c>
      <c r="BR26" s="17">
        <v>8</v>
      </c>
      <c r="BS26" s="17">
        <v>0</v>
      </c>
      <c r="BT26" s="17">
        <v>15</v>
      </c>
      <c r="BU26" s="17">
        <v>103</v>
      </c>
      <c r="BV26" s="17">
        <v>71</v>
      </c>
      <c r="BW26" s="17">
        <v>369</v>
      </c>
      <c r="BX26" s="17">
        <v>3234</v>
      </c>
      <c r="BY26" s="17">
        <v>0</v>
      </c>
      <c r="BZ26" s="17">
        <v>2</v>
      </c>
      <c r="CA26" s="17">
        <v>656</v>
      </c>
      <c r="CB26" s="17">
        <v>150</v>
      </c>
      <c r="CC26" s="17">
        <v>35</v>
      </c>
      <c r="CD26" s="17">
        <v>0</v>
      </c>
      <c r="CE26" s="17">
        <v>336</v>
      </c>
      <c r="CF26" s="17">
        <v>0</v>
      </c>
      <c r="CG26" s="18">
        <f t="shared" si="0"/>
        <v>275585</v>
      </c>
      <c r="CH26" s="17">
        <v>4029</v>
      </c>
      <c r="CI26" s="17">
        <v>0</v>
      </c>
      <c r="CJ26" s="18">
        <f t="shared" si="1"/>
        <v>4029</v>
      </c>
      <c r="CK26" s="17">
        <v>0</v>
      </c>
      <c r="CL26" s="17">
        <v>0</v>
      </c>
      <c r="CM26" s="18">
        <f t="shared" si="2"/>
        <v>0</v>
      </c>
      <c r="CN26" s="18">
        <v>460</v>
      </c>
      <c r="CO26" s="18">
        <v>365754</v>
      </c>
      <c r="CP26" s="18">
        <f t="shared" si="3"/>
        <v>370243</v>
      </c>
      <c r="CQ26" s="19">
        <f t="shared" si="4"/>
        <v>645828</v>
      </c>
    </row>
    <row r="27" spans="1:95" ht="15" customHeight="1">
      <c r="A27" s="53">
        <v>25</v>
      </c>
      <c r="B27" s="60" t="s">
        <v>20</v>
      </c>
      <c r="C27" s="11">
        <v>58</v>
      </c>
      <c r="D27" s="6">
        <v>3</v>
      </c>
      <c r="E27" s="6">
        <v>0</v>
      </c>
      <c r="F27" s="6">
        <v>916</v>
      </c>
      <c r="G27" s="6">
        <v>0</v>
      </c>
      <c r="H27" s="6">
        <v>0</v>
      </c>
      <c r="I27" s="6">
        <v>2</v>
      </c>
      <c r="J27" s="6">
        <v>0</v>
      </c>
      <c r="K27" s="6">
        <v>0</v>
      </c>
      <c r="L27" s="6">
        <v>0</v>
      </c>
      <c r="M27" s="6">
        <v>84</v>
      </c>
      <c r="N27" s="6">
        <v>0</v>
      </c>
      <c r="O27" s="6">
        <v>1048</v>
      </c>
      <c r="P27" s="6">
        <v>29</v>
      </c>
      <c r="Q27" s="6">
        <v>8</v>
      </c>
      <c r="R27" s="6">
        <v>50</v>
      </c>
      <c r="S27" s="6">
        <v>2636</v>
      </c>
      <c r="T27" s="6">
        <v>7363</v>
      </c>
      <c r="U27" s="6">
        <v>61</v>
      </c>
      <c r="V27" s="6">
        <v>0</v>
      </c>
      <c r="W27" s="6">
        <v>32</v>
      </c>
      <c r="X27" s="6">
        <v>5777</v>
      </c>
      <c r="Y27" s="6">
        <v>669</v>
      </c>
      <c r="Z27" s="6">
        <v>23</v>
      </c>
      <c r="AA27" s="6">
        <v>321691</v>
      </c>
      <c r="AB27" s="6">
        <v>213874</v>
      </c>
      <c r="AC27" s="6">
        <v>1910</v>
      </c>
      <c r="AD27" s="6">
        <v>37799</v>
      </c>
      <c r="AE27" s="6">
        <v>33735</v>
      </c>
      <c r="AF27" s="6">
        <v>85639</v>
      </c>
      <c r="AG27" s="6">
        <v>30281</v>
      </c>
      <c r="AH27" s="6">
        <v>34101</v>
      </c>
      <c r="AI27" s="6">
        <v>16917</v>
      </c>
      <c r="AJ27" s="6">
        <v>25359</v>
      </c>
      <c r="AK27" s="6">
        <v>26043</v>
      </c>
      <c r="AL27" s="6">
        <v>0</v>
      </c>
      <c r="AM27" s="6">
        <v>0</v>
      </c>
      <c r="AN27" s="6">
        <v>1079</v>
      </c>
      <c r="AO27" s="6">
        <v>44602</v>
      </c>
      <c r="AP27" s="6">
        <v>243999</v>
      </c>
      <c r="AQ27" s="6">
        <v>390</v>
      </c>
      <c r="AR27" s="6">
        <v>61</v>
      </c>
      <c r="AS27" s="6">
        <v>11</v>
      </c>
      <c r="AT27" s="6">
        <v>153</v>
      </c>
      <c r="AU27" s="6">
        <v>0</v>
      </c>
      <c r="AV27" s="6">
        <v>340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  <c r="BB27" s="6">
        <v>0</v>
      </c>
      <c r="BC27" s="6">
        <v>0</v>
      </c>
      <c r="BD27" s="6">
        <v>0</v>
      </c>
      <c r="BE27" s="6">
        <v>0</v>
      </c>
      <c r="BF27" s="6">
        <v>0</v>
      </c>
      <c r="BG27" s="6">
        <v>0</v>
      </c>
      <c r="BH27" s="6">
        <v>1</v>
      </c>
      <c r="BI27" s="6">
        <v>0</v>
      </c>
      <c r="BJ27" s="6">
        <v>813</v>
      </c>
      <c r="BK27" s="6">
        <v>0</v>
      </c>
      <c r="BL27" s="6">
        <v>13</v>
      </c>
      <c r="BM27" s="6">
        <v>0</v>
      </c>
      <c r="BN27" s="6">
        <v>181</v>
      </c>
      <c r="BO27" s="6">
        <v>0</v>
      </c>
      <c r="BP27" s="6">
        <v>0</v>
      </c>
      <c r="BQ27" s="6">
        <v>0</v>
      </c>
      <c r="BR27" s="6">
        <v>366</v>
      </c>
      <c r="BS27" s="6">
        <v>0</v>
      </c>
      <c r="BT27" s="6">
        <v>175</v>
      </c>
      <c r="BU27" s="6">
        <v>326</v>
      </c>
      <c r="BV27" s="6">
        <v>153</v>
      </c>
      <c r="BW27" s="6">
        <v>0</v>
      </c>
      <c r="BX27" s="6">
        <v>0</v>
      </c>
      <c r="BY27" s="6">
        <v>0</v>
      </c>
      <c r="BZ27" s="6">
        <v>18</v>
      </c>
      <c r="CA27" s="6">
        <v>0</v>
      </c>
      <c r="CB27" s="6">
        <v>0</v>
      </c>
      <c r="CC27" s="6">
        <v>0</v>
      </c>
      <c r="CD27" s="6">
        <v>0</v>
      </c>
      <c r="CE27" s="6">
        <v>0</v>
      </c>
      <c r="CF27" s="6">
        <v>0</v>
      </c>
      <c r="CG27" s="4">
        <f t="shared" si="0"/>
        <v>1138789</v>
      </c>
      <c r="CH27" s="6">
        <v>454</v>
      </c>
      <c r="CI27" s="6">
        <v>0</v>
      </c>
      <c r="CJ27" s="4">
        <f t="shared" si="1"/>
        <v>454</v>
      </c>
      <c r="CK27" s="6">
        <v>0</v>
      </c>
      <c r="CL27" s="6">
        <v>0</v>
      </c>
      <c r="CM27" s="4">
        <f t="shared" si="2"/>
        <v>0</v>
      </c>
      <c r="CN27" s="4">
        <v>184626</v>
      </c>
      <c r="CO27" s="4">
        <v>3824879</v>
      </c>
      <c r="CP27" s="4">
        <f t="shared" si="3"/>
        <v>4009959</v>
      </c>
      <c r="CQ27" s="8">
        <f t="shared" si="4"/>
        <v>5148748</v>
      </c>
    </row>
    <row r="28" spans="1:95" ht="15" customHeight="1">
      <c r="A28" s="53">
        <v>26</v>
      </c>
      <c r="B28" s="60" t="s">
        <v>21</v>
      </c>
      <c r="C28" s="21">
        <v>38223</v>
      </c>
      <c r="D28" s="17">
        <v>134</v>
      </c>
      <c r="E28" s="17">
        <v>0</v>
      </c>
      <c r="F28" s="17">
        <v>10076</v>
      </c>
      <c r="G28" s="17">
        <v>71</v>
      </c>
      <c r="H28" s="17">
        <v>2825</v>
      </c>
      <c r="I28" s="17">
        <v>28097</v>
      </c>
      <c r="J28" s="17">
        <v>28992</v>
      </c>
      <c r="K28" s="17">
        <v>28</v>
      </c>
      <c r="L28" s="17">
        <v>15362</v>
      </c>
      <c r="M28" s="17">
        <v>8938</v>
      </c>
      <c r="N28" s="17">
        <v>9108</v>
      </c>
      <c r="O28" s="17">
        <v>4073</v>
      </c>
      <c r="P28" s="17">
        <v>3040</v>
      </c>
      <c r="Q28" s="17">
        <v>2266</v>
      </c>
      <c r="R28" s="17">
        <v>2765</v>
      </c>
      <c r="S28" s="17">
        <v>1892</v>
      </c>
      <c r="T28" s="17">
        <v>147</v>
      </c>
      <c r="U28" s="17">
        <v>1165</v>
      </c>
      <c r="V28" s="17">
        <v>921</v>
      </c>
      <c r="W28" s="17">
        <v>529</v>
      </c>
      <c r="X28" s="17">
        <v>3494</v>
      </c>
      <c r="Y28" s="17">
        <v>443</v>
      </c>
      <c r="Z28" s="17">
        <v>2842</v>
      </c>
      <c r="AA28" s="17">
        <v>43223</v>
      </c>
      <c r="AB28" s="17">
        <v>99748</v>
      </c>
      <c r="AC28" s="17">
        <v>1856</v>
      </c>
      <c r="AD28" s="17">
        <v>9610</v>
      </c>
      <c r="AE28" s="17">
        <v>24003</v>
      </c>
      <c r="AF28" s="17">
        <v>9147</v>
      </c>
      <c r="AG28" s="17">
        <v>17637</v>
      </c>
      <c r="AH28" s="17">
        <v>294</v>
      </c>
      <c r="AI28" s="17">
        <v>22521</v>
      </c>
      <c r="AJ28" s="17">
        <v>7344</v>
      </c>
      <c r="AK28" s="17">
        <v>32762</v>
      </c>
      <c r="AL28" s="17">
        <v>149</v>
      </c>
      <c r="AM28" s="17">
        <v>4605</v>
      </c>
      <c r="AN28" s="17">
        <v>4002</v>
      </c>
      <c r="AO28" s="17">
        <v>86411</v>
      </c>
      <c r="AP28" s="17">
        <v>757745</v>
      </c>
      <c r="AQ28" s="17">
        <v>34735</v>
      </c>
      <c r="AR28" s="17">
        <v>1486</v>
      </c>
      <c r="AS28" s="17">
        <v>1057</v>
      </c>
      <c r="AT28" s="17">
        <v>9333</v>
      </c>
      <c r="AU28" s="17">
        <v>66</v>
      </c>
      <c r="AV28" s="17">
        <v>7650</v>
      </c>
      <c r="AW28" s="17">
        <v>18</v>
      </c>
      <c r="AX28" s="17">
        <v>2006</v>
      </c>
      <c r="AY28" s="17">
        <v>14072</v>
      </c>
      <c r="AZ28" s="17">
        <v>12</v>
      </c>
      <c r="BA28" s="17">
        <v>182</v>
      </c>
      <c r="BB28" s="17">
        <v>20</v>
      </c>
      <c r="BC28" s="17">
        <v>73</v>
      </c>
      <c r="BD28" s="17">
        <v>596</v>
      </c>
      <c r="BE28" s="17">
        <v>176</v>
      </c>
      <c r="BF28" s="17">
        <v>591</v>
      </c>
      <c r="BG28" s="17">
        <v>4636</v>
      </c>
      <c r="BH28" s="17">
        <v>869</v>
      </c>
      <c r="BI28" s="17">
        <v>7607</v>
      </c>
      <c r="BJ28" s="17">
        <v>112</v>
      </c>
      <c r="BK28" s="17">
        <v>2204</v>
      </c>
      <c r="BL28" s="17">
        <v>1682</v>
      </c>
      <c r="BM28" s="17">
        <v>1</v>
      </c>
      <c r="BN28" s="17">
        <v>31087</v>
      </c>
      <c r="BO28" s="17">
        <v>33</v>
      </c>
      <c r="BP28" s="17">
        <v>162</v>
      </c>
      <c r="BQ28" s="17">
        <v>226</v>
      </c>
      <c r="BR28" s="17">
        <v>1236</v>
      </c>
      <c r="BS28" s="17">
        <v>3</v>
      </c>
      <c r="BT28" s="17">
        <v>7525</v>
      </c>
      <c r="BU28" s="17">
        <v>3019</v>
      </c>
      <c r="BV28" s="17">
        <v>681</v>
      </c>
      <c r="BW28" s="17">
        <v>351</v>
      </c>
      <c r="BX28" s="17">
        <v>1541</v>
      </c>
      <c r="BY28" s="17">
        <v>477</v>
      </c>
      <c r="BZ28" s="17">
        <v>495</v>
      </c>
      <c r="CA28" s="17">
        <v>64</v>
      </c>
      <c r="CB28" s="17">
        <v>791</v>
      </c>
      <c r="CC28" s="17">
        <v>850</v>
      </c>
      <c r="CD28" s="17">
        <v>1732</v>
      </c>
      <c r="CE28" s="17">
        <v>2401</v>
      </c>
      <c r="CF28" s="17">
        <v>0</v>
      </c>
      <c r="CG28" s="18">
        <f t="shared" si="0"/>
        <v>1428346</v>
      </c>
      <c r="CH28" s="17">
        <v>64366</v>
      </c>
      <c r="CI28" s="17">
        <v>0</v>
      </c>
      <c r="CJ28" s="18">
        <f t="shared" si="1"/>
        <v>64366</v>
      </c>
      <c r="CK28" s="17">
        <v>0</v>
      </c>
      <c r="CL28" s="17">
        <v>0</v>
      </c>
      <c r="CM28" s="18">
        <f t="shared" si="2"/>
        <v>0</v>
      </c>
      <c r="CN28" s="18">
        <v>147106</v>
      </c>
      <c r="CO28" s="18">
        <v>660220</v>
      </c>
      <c r="CP28" s="18">
        <f t="shared" si="3"/>
        <v>871692</v>
      </c>
      <c r="CQ28" s="19">
        <f t="shared" si="4"/>
        <v>2300038</v>
      </c>
    </row>
    <row r="29" spans="1:95" ht="15" customHeight="1">
      <c r="A29" s="53">
        <v>27</v>
      </c>
      <c r="B29" s="60" t="s">
        <v>22</v>
      </c>
      <c r="C29" s="11">
        <v>4</v>
      </c>
      <c r="D29" s="6">
        <v>290</v>
      </c>
      <c r="E29" s="6">
        <v>0</v>
      </c>
      <c r="F29" s="6">
        <v>195</v>
      </c>
      <c r="G29" s="6">
        <v>20</v>
      </c>
      <c r="H29" s="6">
        <v>0</v>
      </c>
      <c r="I29" s="6">
        <v>51</v>
      </c>
      <c r="J29" s="6">
        <v>93</v>
      </c>
      <c r="K29" s="6">
        <v>62</v>
      </c>
      <c r="L29" s="6">
        <v>33</v>
      </c>
      <c r="M29" s="6">
        <v>13</v>
      </c>
      <c r="N29" s="6">
        <v>154</v>
      </c>
      <c r="O29" s="6">
        <v>0</v>
      </c>
      <c r="P29" s="6">
        <v>105</v>
      </c>
      <c r="Q29" s="6">
        <v>129</v>
      </c>
      <c r="R29" s="6">
        <v>426</v>
      </c>
      <c r="S29" s="6">
        <v>356</v>
      </c>
      <c r="T29" s="6">
        <v>45</v>
      </c>
      <c r="U29" s="6">
        <v>126</v>
      </c>
      <c r="V29" s="6">
        <v>40</v>
      </c>
      <c r="W29" s="6">
        <v>639</v>
      </c>
      <c r="X29" s="6">
        <v>39</v>
      </c>
      <c r="Y29" s="6">
        <v>21</v>
      </c>
      <c r="Z29" s="6">
        <v>0</v>
      </c>
      <c r="AA29" s="6">
        <v>44</v>
      </c>
      <c r="AB29" s="6">
        <v>375</v>
      </c>
      <c r="AC29" s="6">
        <v>252</v>
      </c>
      <c r="AD29" s="6">
        <v>506</v>
      </c>
      <c r="AE29" s="6">
        <v>384</v>
      </c>
      <c r="AF29" s="6">
        <v>149</v>
      </c>
      <c r="AG29" s="6">
        <v>582</v>
      </c>
      <c r="AH29" s="6">
        <v>391</v>
      </c>
      <c r="AI29" s="6">
        <v>84</v>
      </c>
      <c r="AJ29" s="6">
        <v>3</v>
      </c>
      <c r="AK29" s="6">
        <v>377</v>
      </c>
      <c r="AL29" s="6">
        <v>25</v>
      </c>
      <c r="AM29" s="6">
        <v>739</v>
      </c>
      <c r="AN29" s="6">
        <v>207</v>
      </c>
      <c r="AO29" s="6">
        <v>91</v>
      </c>
      <c r="AP29" s="6">
        <v>1271</v>
      </c>
      <c r="AQ29" s="6">
        <v>222</v>
      </c>
      <c r="AR29" s="6">
        <v>478</v>
      </c>
      <c r="AS29" s="6">
        <v>97</v>
      </c>
      <c r="AT29" s="6">
        <v>550</v>
      </c>
      <c r="AU29" s="6">
        <v>12</v>
      </c>
      <c r="AV29" s="6">
        <v>86</v>
      </c>
      <c r="AW29" s="6">
        <v>137</v>
      </c>
      <c r="AX29" s="6">
        <v>120</v>
      </c>
      <c r="AY29" s="6">
        <v>223</v>
      </c>
      <c r="AZ29" s="6">
        <v>307</v>
      </c>
      <c r="BA29" s="6">
        <v>269</v>
      </c>
      <c r="BB29" s="6">
        <v>1064</v>
      </c>
      <c r="BC29" s="6">
        <v>433</v>
      </c>
      <c r="BD29" s="6">
        <v>286</v>
      </c>
      <c r="BE29" s="6">
        <v>0</v>
      </c>
      <c r="BF29" s="6">
        <v>372</v>
      </c>
      <c r="BG29" s="6">
        <v>29</v>
      </c>
      <c r="BH29" s="6">
        <v>149</v>
      </c>
      <c r="BI29" s="6">
        <v>680</v>
      </c>
      <c r="BJ29" s="6">
        <v>3011</v>
      </c>
      <c r="BK29" s="6">
        <v>274</v>
      </c>
      <c r="BL29" s="6">
        <v>868</v>
      </c>
      <c r="BM29" s="6">
        <v>0</v>
      </c>
      <c r="BN29" s="6">
        <v>7</v>
      </c>
      <c r="BO29" s="6">
        <v>44</v>
      </c>
      <c r="BP29" s="6">
        <v>477</v>
      </c>
      <c r="BQ29" s="6">
        <v>458</v>
      </c>
      <c r="BR29" s="6">
        <v>0</v>
      </c>
      <c r="BS29" s="6">
        <v>244</v>
      </c>
      <c r="BT29" s="6">
        <v>308</v>
      </c>
      <c r="BU29" s="6">
        <v>328</v>
      </c>
      <c r="BV29" s="6">
        <v>741</v>
      </c>
      <c r="BW29" s="6">
        <v>263</v>
      </c>
      <c r="BX29" s="6">
        <v>638</v>
      </c>
      <c r="BY29" s="6">
        <v>187</v>
      </c>
      <c r="BZ29" s="6">
        <v>96</v>
      </c>
      <c r="CA29" s="6">
        <v>2340</v>
      </c>
      <c r="CB29" s="6">
        <v>291</v>
      </c>
      <c r="CC29" s="6">
        <v>515</v>
      </c>
      <c r="CD29" s="6">
        <v>1422</v>
      </c>
      <c r="CE29" s="6">
        <v>434</v>
      </c>
      <c r="CF29" s="6">
        <v>0</v>
      </c>
      <c r="CG29" s="4">
        <f t="shared" si="0"/>
        <v>26781</v>
      </c>
      <c r="CH29" s="6">
        <v>4146</v>
      </c>
      <c r="CI29" s="6">
        <v>201</v>
      </c>
      <c r="CJ29" s="4">
        <f t="shared" si="1"/>
        <v>4347</v>
      </c>
      <c r="CK29" s="6">
        <v>14</v>
      </c>
      <c r="CL29" s="6">
        <v>0</v>
      </c>
      <c r="CM29" s="4">
        <f t="shared" si="2"/>
        <v>14</v>
      </c>
      <c r="CN29" s="4">
        <v>6237</v>
      </c>
      <c r="CO29" s="4">
        <v>328097</v>
      </c>
      <c r="CP29" s="4">
        <f t="shared" si="3"/>
        <v>338695</v>
      </c>
      <c r="CQ29" s="8">
        <f t="shared" si="4"/>
        <v>365476</v>
      </c>
    </row>
    <row r="30" spans="1:95" ht="15" customHeight="1">
      <c r="A30" s="53">
        <v>28</v>
      </c>
      <c r="B30" s="60" t="s">
        <v>23</v>
      </c>
      <c r="C30" s="21">
        <v>384</v>
      </c>
      <c r="D30" s="17">
        <v>7</v>
      </c>
      <c r="E30" s="17">
        <v>0</v>
      </c>
      <c r="F30" s="17">
        <v>3709</v>
      </c>
      <c r="G30" s="17">
        <v>42</v>
      </c>
      <c r="H30" s="17">
        <v>5</v>
      </c>
      <c r="I30" s="17">
        <v>628</v>
      </c>
      <c r="J30" s="17">
        <v>1486</v>
      </c>
      <c r="K30" s="17">
        <v>1</v>
      </c>
      <c r="L30" s="17">
        <v>34</v>
      </c>
      <c r="M30" s="17">
        <v>270</v>
      </c>
      <c r="N30" s="17">
        <v>38</v>
      </c>
      <c r="O30" s="17">
        <v>10</v>
      </c>
      <c r="P30" s="17">
        <v>275</v>
      </c>
      <c r="Q30" s="17">
        <v>546</v>
      </c>
      <c r="R30" s="17">
        <v>25</v>
      </c>
      <c r="S30" s="17">
        <v>2252</v>
      </c>
      <c r="T30" s="17">
        <v>2612</v>
      </c>
      <c r="U30" s="17">
        <v>56</v>
      </c>
      <c r="V30" s="17">
        <v>46</v>
      </c>
      <c r="W30" s="17">
        <v>85</v>
      </c>
      <c r="X30" s="17">
        <v>3</v>
      </c>
      <c r="Y30" s="17">
        <v>81</v>
      </c>
      <c r="Z30" s="17">
        <v>3</v>
      </c>
      <c r="AA30" s="17">
        <v>2689</v>
      </c>
      <c r="AB30" s="17">
        <v>493</v>
      </c>
      <c r="AC30" s="17">
        <v>7597</v>
      </c>
      <c r="AD30" s="17">
        <v>42904</v>
      </c>
      <c r="AE30" s="17">
        <v>3069</v>
      </c>
      <c r="AF30" s="17">
        <v>1475</v>
      </c>
      <c r="AG30" s="17">
        <v>1808</v>
      </c>
      <c r="AH30" s="17">
        <v>3825</v>
      </c>
      <c r="AI30" s="17">
        <v>15</v>
      </c>
      <c r="AJ30" s="17">
        <v>2695</v>
      </c>
      <c r="AK30" s="17">
        <v>23437</v>
      </c>
      <c r="AL30" s="17">
        <v>2070</v>
      </c>
      <c r="AM30" s="17">
        <v>4079</v>
      </c>
      <c r="AN30" s="17">
        <v>12554</v>
      </c>
      <c r="AO30" s="17">
        <v>15</v>
      </c>
      <c r="AP30" s="17">
        <v>209469</v>
      </c>
      <c r="AQ30" s="17">
        <v>13286</v>
      </c>
      <c r="AR30" s="17">
        <v>442</v>
      </c>
      <c r="AS30" s="17">
        <v>148</v>
      </c>
      <c r="AT30" s="17">
        <v>4661</v>
      </c>
      <c r="AU30" s="17">
        <v>29</v>
      </c>
      <c r="AV30" s="17">
        <v>203</v>
      </c>
      <c r="AW30" s="17">
        <v>20</v>
      </c>
      <c r="AX30" s="17">
        <v>2201</v>
      </c>
      <c r="AY30" s="17">
        <v>14</v>
      </c>
      <c r="AZ30" s="17">
        <v>1</v>
      </c>
      <c r="BA30" s="17">
        <v>499</v>
      </c>
      <c r="BB30" s="17">
        <v>69629</v>
      </c>
      <c r="BC30" s="17">
        <v>259</v>
      </c>
      <c r="BD30" s="17">
        <v>220</v>
      </c>
      <c r="BE30" s="17">
        <v>23</v>
      </c>
      <c r="BF30" s="17">
        <v>181</v>
      </c>
      <c r="BG30" s="17">
        <v>374</v>
      </c>
      <c r="BH30" s="17">
        <v>206</v>
      </c>
      <c r="BI30" s="17">
        <v>138</v>
      </c>
      <c r="BJ30" s="17">
        <v>2361</v>
      </c>
      <c r="BK30" s="17">
        <v>189</v>
      </c>
      <c r="BL30" s="17">
        <v>29</v>
      </c>
      <c r="BM30" s="17">
        <v>34</v>
      </c>
      <c r="BN30" s="17">
        <v>3300</v>
      </c>
      <c r="BO30" s="17">
        <v>1</v>
      </c>
      <c r="BP30" s="17">
        <v>17</v>
      </c>
      <c r="BQ30" s="17">
        <v>530</v>
      </c>
      <c r="BR30" s="17">
        <v>7342</v>
      </c>
      <c r="BS30" s="17">
        <v>46</v>
      </c>
      <c r="BT30" s="17">
        <v>195</v>
      </c>
      <c r="BU30" s="17">
        <v>2073</v>
      </c>
      <c r="BV30" s="17">
        <v>509</v>
      </c>
      <c r="BW30" s="17">
        <v>212</v>
      </c>
      <c r="BX30" s="17">
        <v>83</v>
      </c>
      <c r="BY30" s="17">
        <v>459</v>
      </c>
      <c r="BZ30" s="17">
        <v>22</v>
      </c>
      <c r="CA30" s="17">
        <v>256</v>
      </c>
      <c r="CB30" s="17">
        <v>2136</v>
      </c>
      <c r="CC30" s="17">
        <v>88</v>
      </c>
      <c r="CD30" s="17">
        <v>4360</v>
      </c>
      <c r="CE30" s="17">
        <v>6</v>
      </c>
      <c r="CF30" s="17">
        <v>0</v>
      </c>
      <c r="CG30" s="18">
        <f t="shared" si="0"/>
        <v>447574</v>
      </c>
      <c r="CH30" s="17">
        <v>83943</v>
      </c>
      <c r="CI30" s="17">
        <v>0</v>
      </c>
      <c r="CJ30" s="18">
        <f t="shared" si="1"/>
        <v>83943</v>
      </c>
      <c r="CK30" s="17">
        <v>0</v>
      </c>
      <c r="CL30" s="17">
        <v>0</v>
      </c>
      <c r="CM30" s="18">
        <f t="shared" si="2"/>
        <v>0</v>
      </c>
      <c r="CN30" s="18">
        <v>37755</v>
      </c>
      <c r="CO30" s="18">
        <v>404600</v>
      </c>
      <c r="CP30" s="18">
        <f t="shared" si="3"/>
        <v>526298</v>
      </c>
      <c r="CQ30" s="19">
        <f t="shared" si="4"/>
        <v>973872</v>
      </c>
    </row>
    <row r="31" spans="1:95" ht="15" customHeight="1">
      <c r="A31" s="53">
        <v>29</v>
      </c>
      <c r="B31" s="60" t="s">
        <v>24</v>
      </c>
      <c r="C31" s="11">
        <v>1024</v>
      </c>
      <c r="D31" s="6">
        <v>907</v>
      </c>
      <c r="E31" s="6">
        <v>0</v>
      </c>
      <c r="F31" s="6">
        <v>7903</v>
      </c>
      <c r="G31" s="6">
        <v>2</v>
      </c>
      <c r="H31" s="6">
        <v>4</v>
      </c>
      <c r="I31" s="6">
        <v>195</v>
      </c>
      <c r="J31" s="6">
        <v>1024</v>
      </c>
      <c r="K31" s="6">
        <v>731</v>
      </c>
      <c r="L31" s="6">
        <v>163</v>
      </c>
      <c r="M31" s="6">
        <v>52</v>
      </c>
      <c r="N31" s="6">
        <v>356</v>
      </c>
      <c r="O31" s="6">
        <v>289</v>
      </c>
      <c r="P31" s="6">
        <v>2791</v>
      </c>
      <c r="Q31" s="6">
        <v>481</v>
      </c>
      <c r="R31" s="6">
        <v>10</v>
      </c>
      <c r="S31" s="6">
        <v>887</v>
      </c>
      <c r="T31" s="6">
        <v>979</v>
      </c>
      <c r="U31" s="6">
        <v>23</v>
      </c>
      <c r="V31" s="6">
        <v>170</v>
      </c>
      <c r="W31" s="6">
        <v>897</v>
      </c>
      <c r="X31" s="6">
        <v>431</v>
      </c>
      <c r="Y31" s="6">
        <v>0</v>
      </c>
      <c r="Z31" s="6">
        <v>165</v>
      </c>
      <c r="AA31" s="6">
        <v>669</v>
      </c>
      <c r="AB31" s="6">
        <v>771</v>
      </c>
      <c r="AC31" s="6">
        <v>204</v>
      </c>
      <c r="AD31" s="6">
        <v>5</v>
      </c>
      <c r="AE31" s="6">
        <v>19624</v>
      </c>
      <c r="AF31" s="6">
        <v>3094</v>
      </c>
      <c r="AG31" s="6">
        <v>526</v>
      </c>
      <c r="AH31" s="6">
        <v>2251</v>
      </c>
      <c r="AI31" s="6">
        <v>56</v>
      </c>
      <c r="AJ31" s="6">
        <v>161</v>
      </c>
      <c r="AK31" s="6">
        <v>15200</v>
      </c>
      <c r="AL31" s="6">
        <v>61</v>
      </c>
      <c r="AM31" s="6">
        <v>1401</v>
      </c>
      <c r="AN31" s="6">
        <v>18943</v>
      </c>
      <c r="AO31" s="6">
        <v>1355</v>
      </c>
      <c r="AP31" s="6">
        <v>63980</v>
      </c>
      <c r="AQ31" s="6">
        <v>23832</v>
      </c>
      <c r="AR31" s="6">
        <v>703</v>
      </c>
      <c r="AS31" s="6">
        <v>3353</v>
      </c>
      <c r="AT31" s="6">
        <v>853</v>
      </c>
      <c r="AU31" s="6">
        <v>45</v>
      </c>
      <c r="AV31" s="6">
        <v>10744</v>
      </c>
      <c r="AW31" s="6">
        <v>4</v>
      </c>
      <c r="AX31" s="6">
        <v>536</v>
      </c>
      <c r="AY31" s="6">
        <v>23</v>
      </c>
      <c r="AZ31" s="6">
        <v>117</v>
      </c>
      <c r="BA31" s="6">
        <v>13</v>
      </c>
      <c r="BB31" s="6">
        <v>3747</v>
      </c>
      <c r="BC31" s="6">
        <v>13</v>
      </c>
      <c r="BD31" s="6">
        <v>321</v>
      </c>
      <c r="BE31" s="6">
        <v>47</v>
      </c>
      <c r="BF31" s="6">
        <v>78</v>
      </c>
      <c r="BG31" s="6">
        <v>110</v>
      </c>
      <c r="BH31" s="6">
        <v>427</v>
      </c>
      <c r="BI31" s="6">
        <v>127</v>
      </c>
      <c r="BJ31" s="6">
        <v>1786</v>
      </c>
      <c r="BK31" s="6">
        <v>4</v>
      </c>
      <c r="BL31" s="6">
        <v>242</v>
      </c>
      <c r="BM31" s="6">
        <v>2</v>
      </c>
      <c r="BN31" s="6">
        <v>4370</v>
      </c>
      <c r="BO31" s="6">
        <v>0</v>
      </c>
      <c r="BP31" s="6">
        <v>23</v>
      </c>
      <c r="BQ31" s="6">
        <v>2</v>
      </c>
      <c r="BR31" s="6">
        <v>466</v>
      </c>
      <c r="BS31" s="6">
        <v>2</v>
      </c>
      <c r="BT31" s="6">
        <v>582</v>
      </c>
      <c r="BU31" s="6">
        <v>614</v>
      </c>
      <c r="BV31" s="6">
        <v>322</v>
      </c>
      <c r="BW31" s="6">
        <v>18</v>
      </c>
      <c r="BX31" s="6">
        <v>335</v>
      </c>
      <c r="BY31" s="6">
        <v>13</v>
      </c>
      <c r="BZ31" s="6">
        <v>112</v>
      </c>
      <c r="CA31" s="6">
        <v>7</v>
      </c>
      <c r="CB31" s="6">
        <v>3261</v>
      </c>
      <c r="CC31" s="6">
        <v>16</v>
      </c>
      <c r="CD31" s="6">
        <v>223</v>
      </c>
      <c r="CE31" s="6">
        <v>997</v>
      </c>
      <c r="CF31" s="6">
        <v>0</v>
      </c>
      <c r="CG31" s="4">
        <f t="shared" si="0"/>
        <v>206275</v>
      </c>
      <c r="CH31" s="6">
        <v>6327</v>
      </c>
      <c r="CI31" s="6">
        <v>0</v>
      </c>
      <c r="CJ31" s="4">
        <f t="shared" si="1"/>
        <v>6327</v>
      </c>
      <c r="CK31" s="6">
        <v>0</v>
      </c>
      <c r="CL31" s="6">
        <v>0</v>
      </c>
      <c r="CM31" s="4">
        <f t="shared" si="2"/>
        <v>0</v>
      </c>
      <c r="CN31" s="4">
        <v>12038</v>
      </c>
      <c r="CO31" s="4">
        <v>544613</v>
      </c>
      <c r="CP31" s="4">
        <f t="shared" si="3"/>
        <v>562978</v>
      </c>
      <c r="CQ31" s="8">
        <f t="shared" si="4"/>
        <v>769253</v>
      </c>
    </row>
    <row r="32" spans="1:95" ht="15" customHeight="1">
      <c r="A32" s="53">
        <v>30</v>
      </c>
      <c r="B32" s="60" t="s">
        <v>25</v>
      </c>
      <c r="C32" s="21">
        <v>0</v>
      </c>
      <c r="D32" s="17">
        <v>189</v>
      </c>
      <c r="E32" s="17">
        <v>0</v>
      </c>
      <c r="F32" s="17">
        <v>234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8</v>
      </c>
      <c r="X32" s="17">
        <v>5</v>
      </c>
      <c r="Y32" s="17">
        <v>0</v>
      </c>
      <c r="Z32" s="17">
        <v>0</v>
      </c>
      <c r="AA32" s="17">
        <v>0</v>
      </c>
      <c r="AB32" s="17">
        <v>287</v>
      </c>
      <c r="AC32" s="17">
        <v>126</v>
      </c>
      <c r="AD32" s="17">
        <v>43</v>
      </c>
      <c r="AE32" s="17">
        <v>30</v>
      </c>
      <c r="AF32" s="17">
        <v>74547</v>
      </c>
      <c r="AG32" s="17">
        <v>0</v>
      </c>
      <c r="AH32" s="17">
        <v>72</v>
      </c>
      <c r="AI32" s="17">
        <v>0</v>
      </c>
      <c r="AJ32" s="17">
        <v>0</v>
      </c>
      <c r="AK32" s="17">
        <v>2777</v>
      </c>
      <c r="AL32" s="17">
        <v>0</v>
      </c>
      <c r="AM32" s="17">
        <v>0</v>
      </c>
      <c r="AN32" s="17">
        <v>4</v>
      </c>
      <c r="AO32" s="17">
        <v>2042</v>
      </c>
      <c r="AP32" s="17">
        <v>22</v>
      </c>
      <c r="AQ32" s="17">
        <v>237625</v>
      </c>
      <c r="AR32" s="17">
        <v>1082</v>
      </c>
      <c r="AS32" s="17">
        <v>0</v>
      </c>
      <c r="AT32" s="17">
        <v>61169</v>
      </c>
      <c r="AU32" s="17">
        <v>0</v>
      </c>
      <c r="AV32" s="17">
        <v>3808</v>
      </c>
      <c r="AW32" s="17">
        <v>24</v>
      </c>
      <c r="AX32" s="17">
        <v>906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7">
        <v>2</v>
      </c>
      <c r="BI32" s="17">
        <v>113</v>
      </c>
      <c r="BJ32" s="17">
        <v>0</v>
      </c>
      <c r="BK32" s="17">
        <v>0</v>
      </c>
      <c r="BL32" s="17">
        <v>1</v>
      </c>
      <c r="BM32" s="17">
        <v>0</v>
      </c>
      <c r="BN32" s="17">
        <v>15232</v>
      </c>
      <c r="BO32" s="17">
        <v>0</v>
      </c>
      <c r="BP32" s="17">
        <v>0</v>
      </c>
      <c r="BQ32" s="17">
        <v>38</v>
      </c>
      <c r="BR32" s="17">
        <v>52</v>
      </c>
      <c r="BS32" s="17">
        <v>0</v>
      </c>
      <c r="BT32" s="17">
        <v>746</v>
      </c>
      <c r="BU32" s="17">
        <v>735</v>
      </c>
      <c r="BV32" s="17">
        <v>33</v>
      </c>
      <c r="BW32" s="17">
        <v>21</v>
      </c>
      <c r="BX32" s="17">
        <v>101</v>
      </c>
      <c r="BY32" s="17">
        <v>1</v>
      </c>
      <c r="BZ32" s="17">
        <v>22</v>
      </c>
      <c r="CA32" s="17">
        <v>13</v>
      </c>
      <c r="CB32" s="17">
        <v>345</v>
      </c>
      <c r="CC32" s="17">
        <v>0</v>
      </c>
      <c r="CD32" s="17">
        <v>0</v>
      </c>
      <c r="CE32" s="17">
        <v>0</v>
      </c>
      <c r="CF32" s="17">
        <v>0</v>
      </c>
      <c r="CG32" s="18">
        <f t="shared" si="0"/>
        <v>402455</v>
      </c>
      <c r="CH32" s="17">
        <v>86570</v>
      </c>
      <c r="CI32" s="17">
        <v>0</v>
      </c>
      <c r="CJ32" s="18">
        <f t="shared" si="1"/>
        <v>86570</v>
      </c>
      <c r="CK32" s="17">
        <v>0</v>
      </c>
      <c r="CL32" s="17">
        <v>0</v>
      </c>
      <c r="CM32" s="18">
        <f t="shared" si="2"/>
        <v>0</v>
      </c>
      <c r="CN32" s="18">
        <v>53890</v>
      </c>
      <c r="CO32" s="18">
        <v>705530</v>
      </c>
      <c r="CP32" s="18">
        <f t="shared" si="3"/>
        <v>845990</v>
      </c>
      <c r="CQ32" s="19">
        <f t="shared" si="4"/>
        <v>1248445</v>
      </c>
    </row>
    <row r="33" spans="1:95" ht="15" customHeight="1">
      <c r="A33" s="53">
        <v>31</v>
      </c>
      <c r="B33" s="60" t="s">
        <v>26</v>
      </c>
      <c r="C33" s="11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138</v>
      </c>
      <c r="AC33" s="6">
        <v>0</v>
      </c>
      <c r="AD33" s="6">
        <v>3192</v>
      </c>
      <c r="AE33" s="6">
        <v>0</v>
      </c>
      <c r="AF33" s="6">
        <v>269</v>
      </c>
      <c r="AG33" s="6">
        <v>18188</v>
      </c>
      <c r="AH33" s="6">
        <v>0</v>
      </c>
      <c r="AI33" s="6">
        <v>0</v>
      </c>
      <c r="AJ33" s="6">
        <v>0</v>
      </c>
      <c r="AK33" s="6">
        <v>5059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481</v>
      </c>
      <c r="AV33" s="6">
        <v>64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6">
        <v>0</v>
      </c>
      <c r="BE33" s="6">
        <v>0</v>
      </c>
      <c r="BF33" s="6">
        <v>0</v>
      </c>
      <c r="BG33" s="6">
        <v>0</v>
      </c>
      <c r="BH33" s="6">
        <v>0</v>
      </c>
      <c r="BI33" s="6">
        <v>0</v>
      </c>
      <c r="BJ33" s="6">
        <v>0</v>
      </c>
      <c r="BK33" s="6">
        <v>0</v>
      </c>
      <c r="BL33" s="6">
        <v>0</v>
      </c>
      <c r="BM33" s="6">
        <v>0</v>
      </c>
      <c r="BN33" s="6">
        <v>19</v>
      </c>
      <c r="BO33" s="6">
        <v>0</v>
      </c>
      <c r="BP33" s="6">
        <v>0</v>
      </c>
      <c r="BQ33" s="6">
        <v>0</v>
      </c>
      <c r="BR33" s="6">
        <v>0</v>
      </c>
      <c r="BS33" s="6">
        <v>0</v>
      </c>
      <c r="BT33" s="6">
        <v>0</v>
      </c>
      <c r="BU33" s="6">
        <v>0</v>
      </c>
      <c r="BV33" s="6">
        <v>0</v>
      </c>
      <c r="BW33" s="6">
        <v>0</v>
      </c>
      <c r="BX33" s="6">
        <v>0</v>
      </c>
      <c r="BY33" s="6">
        <v>0</v>
      </c>
      <c r="BZ33" s="6">
        <v>0</v>
      </c>
      <c r="CA33" s="6">
        <v>0</v>
      </c>
      <c r="CB33" s="6">
        <v>779</v>
      </c>
      <c r="CC33" s="6">
        <v>0</v>
      </c>
      <c r="CD33" s="6">
        <v>0</v>
      </c>
      <c r="CE33" s="6">
        <v>0</v>
      </c>
      <c r="CF33" s="6">
        <v>0</v>
      </c>
      <c r="CG33" s="4">
        <f t="shared" si="0"/>
        <v>28189</v>
      </c>
      <c r="CH33" s="6">
        <v>12389</v>
      </c>
      <c r="CI33" s="6">
        <v>0</v>
      </c>
      <c r="CJ33" s="4">
        <f t="shared" si="1"/>
        <v>12389</v>
      </c>
      <c r="CK33" s="6">
        <v>0</v>
      </c>
      <c r="CL33" s="6">
        <v>0</v>
      </c>
      <c r="CM33" s="4">
        <f t="shared" si="2"/>
        <v>0</v>
      </c>
      <c r="CN33" s="4">
        <v>19556</v>
      </c>
      <c r="CO33" s="4">
        <v>483319</v>
      </c>
      <c r="CP33" s="4">
        <f t="shared" si="3"/>
        <v>515264</v>
      </c>
      <c r="CQ33" s="8">
        <f t="shared" si="4"/>
        <v>543453</v>
      </c>
    </row>
    <row r="34" spans="1:95" ht="15" customHeight="1">
      <c r="A34" s="53">
        <v>32</v>
      </c>
      <c r="B34" s="60" t="s">
        <v>27</v>
      </c>
      <c r="C34" s="21">
        <v>0</v>
      </c>
      <c r="D34" s="17">
        <v>81</v>
      </c>
      <c r="E34" s="17">
        <v>0</v>
      </c>
      <c r="F34" s="17">
        <v>81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85</v>
      </c>
      <c r="AC34" s="17">
        <v>0</v>
      </c>
      <c r="AD34" s="17">
        <v>56</v>
      </c>
      <c r="AE34" s="17">
        <v>56</v>
      </c>
      <c r="AF34" s="17">
        <v>64</v>
      </c>
      <c r="AG34" s="17">
        <v>0</v>
      </c>
      <c r="AH34" s="17">
        <v>18360</v>
      </c>
      <c r="AI34" s="17">
        <v>0</v>
      </c>
      <c r="AJ34" s="17">
        <v>0</v>
      </c>
      <c r="AK34" s="17">
        <v>6733</v>
      </c>
      <c r="AL34" s="17">
        <v>0</v>
      </c>
      <c r="AM34" s="17">
        <v>0</v>
      </c>
      <c r="AN34" s="17">
        <v>0</v>
      </c>
      <c r="AO34" s="17">
        <v>33</v>
      </c>
      <c r="AP34" s="17">
        <v>6</v>
      </c>
      <c r="AQ34" s="17">
        <v>51</v>
      </c>
      <c r="AR34" s="17">
        <v>0</v>
      </c>
      <c r="AS34" s="17">
        <v>37</v>
      </c>
      <c r="AT34" s="17">
        <v>13179</v>
      </c>
      <c r="AU34" s="17">
        <v>1122</v>
      </c>
      <c r="AV34" s="17">
        <v>163</v>
      </c>
      <c r="AW34" s="17">
        <v>25</v>
      </c>
      <c r="AX34" s="17">
        <v>0</v>
      </c>
      <c r="AY34" s="17">
        <v>0</v>
      </c>
      <c r="AZ34" s="17">
        <v>0</v>
      </c>
      <c r="BA34" s="17">
        <v>0</v>
      </c>
      <c r="BB34" s="17">
        <v>0</v>
      </c>
      <c r="BC34" s="17">
        <v>0</v>
      </c>
      <c r="BD34" s="17">
        <v>0</v>
      </c>
      <c r="BE34" s="17">
        <v>0</v>
      </c>
      <c r="BF34" s="17">
        <v>0</v>
      </c>
      <c r="BG34" s="17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90</v>
      </c>
      <c r="BO34" s="17">
        <v>0</v>
      </c>
      <c r="BP34" s="17">
        <v>0</v>
      </c>
      <c r="BQ34" s="17">
        <v>0</v>
      </c>
      <c r="BR34" s="17">
        <v>0</v>
      </c>
      <c r="BS34" s="17">
        <v>0</v>
      </c>
      <c r="BT34" s="17">
        <v>0</v>
      </c>
      <c r="BU34" s="17">
        <v>0</v>
      </c>
      <c r="BV34" s="17">
        <v>0</v>
      </c>
      <c r="BW34" s="17">
        <v>0</v>
      </c>
      <c r="BX34" s="17">
        <v>0</v>
      </c>
      <c r="BY34" s="17">
        <v>172</v>
      </c>
      <c r="BZ34" s="17">
        <v>0</v>
      </c>
      <c r="CA34" s="17">
        <v>0</v>
      </c>
      <c r="CB34" s="17">
        <v>0</v>
      </c>
      <c r="CC34" s="17">
        <v>0</v>
      </c>
      <c r="CD34" s="17">
        <v>0</v>
      </c>
      <c r="CE34" s="17">
        <v>0</v>
      </c>
      <c r="CF34" s="17">
        <v>0</v>
      </c>
      <c r="CG34" s="18">
        <f t="shared" si="0"/>
        <v>40394</v>
      </c>
      <c r="CH34" s="17">
        <v>4196</v>
      </c>
      <c r="CI34" s="17">
        <v>0</v>
      </c>
      <c r="CJ34" s="18">
        <f t="shared" si="1"/>
        <v>4196</v>
      </c>
      <c r="CK34" s="17">
        <v>5679</v>
      </c>
      <c r="CL34" s="17">
        <v>0</v>
      </c>
      <c r="CM34" s="18">
        <f t="shared" si="2"/>
        <v>5679</v>
      </c>
      <c r="CN34" s="18">
        <v>54895</v>
      </c>
      <c r="CO34" s="18">
        <v>1126078</v>
      </c>
      <c r="CP34" s="18">
        <f t="shared" si="3"/>
        <v>1190848</v>
      </c>
      <c r="CQ34" s="19">
        <f t="shared" si="4"/>
        <v>1231242</v>
      </c>
    </row>
    <row r="35" spans="1:95" ht="15" customHeight="1">
      <c r="A35" s="53">
        <v>33</v>
      </c>
      <c r="B35" s="60" t="s">
        <v>28</v>
      </c>
      <c r="C35" s="11">
        <v>0</v>
      </c>
      <c r="D35" s="6">
        <v>0</v>
      </c>
      <c r="E35" s="6">
        <v>0</v>
      </c>
      <c r="F35" s="6">
        <v>12</v>
      </c>
      <c r="G35" s="6">
        <v>45</v>
      </c>
      <c r="H35" s="6">
        <v>0</v>
      </c>
      <c r="I35" s="6">
        <v>0</v>
      </c>
      <c r="J35" s="6">
        <v>0</v>
      </c>
      <c r="K35" s="6">
        <v>0</v>
      </c>
      <c r="L35" s="6">
        <v>194</v>
      </c>
      <c r="M35" s="6">
        <v>85</v>
      </c>
      <c r="N35" s="6">
        <v>0</v>
      </c>
      <c r="O35" s="6">
        <v>25</v>
      </c>
      <c r="P35" s="6">
        <v>1631</v>
      </c>
      <c r="Q35" s="6">
        <v>0</v>
      </c>
      <c r="R35" s="6">
        <v>0</v>
      </c>
      <c r="S35" s="6">
        <v>0</v>
      </c>
      <c r="T35" s="6">
        <v>21</v>
      </c>
      <c r="U35" s="6">
        <v>0</v>
      </c>
      <c r="V35" s="6">
        <v>0</v>
      </c>
      <c r="W35" s="6">
        <v>422</v>
      </c>
      <c r="X35" s="6">
        <v>1</v>
      </c>
      <c r="Y35" s="6">
        <v>0</v>
      </c>
      <c r="Z35" s="6">
        <v>0</v>
      </c>
      <c r="AA35" s="6">
        <v>214</v>
      </c>
      <c r="AB35" s="6">
        <v>1523</v>
      </c>
      <c r="AC35" s="6">
        <v>90</v>
      </c>
      <c r="AD35" s="6">
        <v>9</v>
      </c>
      <c r="AE35" s="6">
        <v>0</v>
      </c>
      <c r="AF35" s="6">
        <v>103</v>
      </c>
      <c r="AG35" s="6">
        <v>0</v>
      </c>
      <c r="AH35" s="6">
        <v>0</v>
      </c>
      <c r="AI35" s="6">
        <v>28318</v>
      </c>
      <c r="AJ35" s="6">
        <v>66</v>
      </c>
      <c r="AK35" s="6">
        <v>19</v>
      </c>
      <c r="AL35" s="6">
        <v>0</v>
      </c>
      <c r="AM35" s="6">
        <v>0</v>
      </c>
      <c r="AN35" s="6">
        <v>10</v>
      </c>
      <c r="AO35" s="6">
        <v>284</v>
      </c>
      <c r="AP35" s="6">
        <v>104773</v>
      </c>
      <c r="AQ35" s="6">
        <v>0</v>
      </c>
      <c r="AR35" s="6">
        <v>66</v>
      </c>
      <c r="AS35" s="6">
        <v>1383</v>
      </c>
      <c r="AT35" s="6">
        <v>626</v>
      </c>
      <c r="AU35" s="6">
        <v>14</v>
      </c>
      <c r="AV35" s="6">
        <v>1</v>
      </c>
      <c r="AW35" s="6">
        <v>0</v>
      </c>
      <c r="AX35" s="6">
        <v>6</v>
      </c>
      <c r="AY35" s="6">
        <v>29695</v>
      </c>
      <c r="AZ35" s="6">
        <v>0</v>
      </c>
      <c r="BA35" s="6">
        <v>1538</v>
      </c>
      <c r="BB35" s="6">
        <v>0</v>
      </c>
      <c r="BC35" s="6">
        <v>0</v>
      </c>
      <c r="BD35" s="6">
        <v>903</v>
      </c>
      <c r="BE35" s="6">
        <v>0</v>
      </c>
      <c r="BF35" s="6">
        <v>248</v>
      </c>
      <c r="BG35" s="6">
        <v>24583</v>
      </c>
      <c r="BH35" s="6">
        <v>7</v>
      </c>
      <c r="BI35" s="6">
        <v>167</v>
      </c>
      <c r="BJ35" s="6">
        <v>0</v>
      </c>
      <c r="BK35" s="6">
        <v>0</v>
      </c>
      <c r="BL35" s="6">
        <v>3175</v>
      </c>
      <c r="BM35" s="6">
        <v>0</v>
      </c>
      <c r="BN35" s="6">
        <v>2191</v>
      </c>
      <c r="BO35" s="6">
        <v>139</v>
      </c>
      <c r="BP35" s="6">
        <v>1</v>
      </c>
      <c r="BQ35" s="6">
        <v>0</v>
      </c>
      <c r="BR35" s="6">
        <v>2717</v>
      </c>
      <c r="BS35" s="6">
        <v>3669</v>
      </c>
      <c r="BT35" s="6">
        <v>1922</v>
      </c>
      <c r="BU35" s="6">
        <v>1349</v>
      </c>
      <c r="BV35" s="6">
        <v>927</v>
      </c>
      <c r="BW35" s="6">
        <v>0</v>
      </c>
      <c r="BX35" s="6">
        <v>24</v>
      </c>
      <c r="BY35" s="6">
        <v>68</v>
      </c>
      <c r="BZ35" s="6">
        <v>133</v>
      </c>
      <c r="CA35" s="6">
        <v>157</v>
      </c>
      <c r="CB35" s="6">
        <v>2178</v>
      </c>
      <c r="CC35" s="6">
        <v>86</v>
      </c>
      <c r="CD35" s="6">
        <v>0</v>
      </c>
      <c r="CE35" s="6">
        <v>0</v>
      </c>
      <c r="CF35" s="6">
        <v>0</v>
      </c>
      <c r="CG35" s="4">
        <f t="shared" si="0"/>
        <v>215818</v>
      </c>
      <c r="CH35" s="6">
        <v>268266</v>
      </c>
      <c r="CI35" s="6">
        <v>0</v>
      </c>
      <c r="CJ35" s="4">
        <f t="shared" si="1"/>
        <v>268266</v>
      </c>
      <c r="CK35" s="6">
        <v>0</v>
      </c>
      <c r="CL35" s="6">
        <v>0</v>
      </c>
      <c r="CM35" s="4">
        <f t="shared" si="2"/>
        <v>0</v>
      </c>
      <c r="CN35" s="4">
        <v>136637</v>
      </c>
      <c r="CO35" s="4">
        <v>415257</v>
      </c>
      <c r="CP35" s="4">
        <f t="shared" si="3"/>
        <v>820160</v>
      </c>
      <c r="CQ35" s="8">
        <f t="shared" si="4"/>
        <v>1035978</v>
      </c>
    </row>
    <row r="36" spans="1:95" ht="15" customHeight="1">
      <c r="A36" s="53">
        <v>34</v>
      </c>
      <c r="B36" s="60" t="s">
        <v>29</v>
      </c>
      <c r="C36" s="21">
        <v>3781</v>
      </c>
      <c r="D36" s="17">
        <v>4</v>
      </c>
      <c r="E36" s="17">
        <v>3054</v>
      </c>
      <c r="F36" s="17">
        <v>107</v>
      </c>
      <c r="G36" s="17">
        <v>214</v>
      </c>
      <c r="H36" s="17">
        <v>15</v>
      </c>
      <c r="I36" s="17">
        <v>60</v>
      </c>
      <c r="J36" s="17">
        <v>47</v>
      </c>
      <c r="K36" s="17">
        <v>18</v>
      </c>
      <c r="L36" s="17">
        <v>73</v>
      </c>
      <c r="M36" s="17">
        <v>24</v>
      </c>
      <c r="N36" s="17">
        <v>196</v>
      </c>
      <c r="O36" s="17">
        <v>284</v>
      </c>
      <c r="P36" s="17">
        <v>33</v>
      </c>
      <c r="Q36" s="17">
        <v>18</v>
      </c>
      <c r="R36" s="17">
        <v>261</v>
      </c>
      <c r="S36" s="17">
        <v>0</v>
      </c>
      <c r="T36" s="17">
        <v>65</v>
      </c>
      <c r="U36" s="17">
        <v>109</v>
      </c>
      <c r="V36" s="17">
        <v>1320</v>
      </c>
      <c r="W36" s="17">
        <v>8</v>
      </c>
      <c r="X36" s="17">
        <v>54</v>
      </c>
      <c r="Y36" s="17">
        <v>4</v>
      </c>
      <c r="Z36" s="17">
        <v>18</v>
      </c>
      <c r="AA36" s="17">
        <v>17</v>
      </c>
      <c r="AB36" s="17">
        <v>85</v>
      </c>
      <c r="AC36" s="17">
        <v>4</v>
      </c>
      <c r="AD36" s="17">
        <v>52</v>
      </c>
      <c r="AE36" s="17">
        <v>42</v>
      </c>
      <c r="AF36" s="17">
        <v>23</v>
      </c>
      <c r="AG36" s="17">
        <v>172</v>
      </c>
      <c r="AH36" s="17">
        <v>5</v>
      </c>
      <c r="AI36" s="17">
        <v>7</v>
      </c>
      <c r="AJ36" s="17">
        <v>29981</v>
      </c>
      <c r="AK36" s="17">
        <v>599</v>
      </c>
      <c r="AL36" s="17">
        <v>156</v>
      </c>
      <c r="AM36" s="17">
        <v>5</v>
      </c>
      <c r="AN36" s="17">
        <v>350</v>
      </c>
      <c r="AO36" s="17">
        <v>1578</v>
      </c>
      <c r="AP36" s="17">
        <v>1625</v>
      </c>
      <c r="AQ36" s="17">
        <v>1194</v>
      </c>
      <c r="AR36" s="17">
        <v>313</v>
      </c>
      <c r="AS36" s="17">
        <v>179</v>
      </c>
      <c r="AT36" s="17">
        <v>160</v>
      </c>
      <c r="AU36" s="17">
        <v>0</v>
      </c>
      <c r="AV36" s="17">
        <v>1199</v>
      </c>
      <c r="AW36" s="17">
        <v>23</v>
      </c>
      <c r="AX36" s="17">
        <v>255</v>
      </c>
      <c r="AY36" s="17">
        <v>136</v>
      </c>
      <c r="AZ36" s="17">
        <v>25</v>
      </c>
      <c r="BA36" s="17">
        <v>102</v>
      </c>
      <c r="BB36" s="17">
        <v>1</v>
      </c>
      <c r="BC36" s="17">
        <v>24</v>
      </c>
      <c r="BD36" s="17">
        <v>370</v>
      </c>
      <c r="BE36" s="17">
        <v>298</v>
      </c>
      <c r="BF36" s="17">
        <v>878</v>
      </c>
      <c r="BG36" s="17">
        <v>5</v>
      </c>
      <c r="BH36" s="17">
        <v>4146</v>
      </c>
      <c r="BI36" s="17">
        <v>477</v>
      </c>
      <c r="BJ36" s="17">
        <v>0</v>
      </c>
      <c r="BK36" s="17">
        <v>119</v>
      </c>
      <c r="BL36" s="17">
        <v>12</v>
      </c>
      <c r="BM36" s="17">
        <v>6098</v>
      </c>
      <c r="BN36" s="17">
        <v>1129</v>
      </c>
      <c r="BO36" s="17">
        <v>92</v>
      </c>
      <c r="BP36" s="17">
        <v>75</v>
      </c>
      <c r="BQ36" s="17">
        <v>79</v>
      </c>
      <c r="BR36" s="17">
        <v>260</v>
      </c>
      <c r="BS36" s="17">
        <v>16</v>
      </c>
      <c r="BT36" s="17">
        <v>776</v>
      </c>
      <c r="BU36" s="17">
        <v>13558</v>
      </c>
      <c r="BV36" s="17">
        <v>665</v>
      </c>
      <c r="BW36" s="17">
        <v>45457</v>
      </c>
      <c r="BX36" s="17">
        <v>5405</v>
      </c>
      <c r="BY36" s="17">
        <v>8</v>
      </c>
      <c r="BZ36" s="17">
        <v>400</v>
      </c>
      <c r="CA36" s="17">
        <v>2863</v>
      </c>
      <c r="CB36" s="17">
        <v>1867</v>
      </c>
      <c r="CC36" s="17">
        <v>2886</v>
      </c>
      <c r="CD36" s="17">
        <v>3</v>
      </c>
      <c r="CE36" s="17">
        <v>3051</v>
      </c>
      <c r="CF36" s="17">
        <v>0</v>
      </c>
      <c r="CG36" s="18">
        <f t="shared" si="0"/>
        <v>139072</v>
      </c>
      <c r="CH36" s="17">
        <v>105785</v>
      </c>
      <c r="CI36" s="17">
        <v>19413</v>
      </c>
      <c r="CJ36" s="18">
        <f t="shared" si="1"/>
        <v>125198</v>
      </c>
      <c r="CK36" s="17">
        <v>15467</v>
      </c>
      <c r="CL36" s="17">
        <v>0</v>
      </c>
      <c r="CM36" s="18">
        <f t="shared" si="2"/>
        <v>15467</v>
      </c>
      <c r="CN36" s="18">
        <v>8098</v>
      </c>
      <c r="CO36" s="18">
        <v>155488</v>
      </c>
      <c r="CP36" s="18">
        <f t="shared" si="3"/>
        <v>304251</v>
      </c>
      <c r="CQ36" s="19">
        <f t="shared" si="4"/>
        <v>443323</v>
      </c>
    </row>
    <row r="37" spans="1:95" ht="15" customHeight="1">
      <c r="A37" s="53">
        <v>35</v>
      </c>
      <c r="B37" s="60" t="s">
        <v>30</v>
      </c>
      <c r="C37" s="11">
        <v>7118</v>
      </c>
      <c r="D37" s="6">
        <v>2831</v>
      </c>
      <c r="E37" s="6">
        <v>15260</v>
      </c>
      <c r="F37" s="6">
        <v>32893</v>
      </c>
      <c r="G37" s="6">
        <v>6235</v>
      </c>
      <c r="H37" s="6">
        <v>959</v>
      </c>
      <c r="I37" s="6">
        <v>10425</v>
      </c>
      <c r="J37" s="6">
        <v>42210</v>
      </c>
      <c r="K37" s="6">
        <v>7807</v>
      </c>
      <c r="L37" s="6">
        <v>19390</v>
      </c>
      <c r="M37" s="6">
        <v>9612</v>
      </c>
      <c r="N37" s="6">
        <v>37569</v>
      </c>
      <c r="O37" s="6">
        <v>9215</v>
      </c>
      <c r="P37" s="6">
        <v>7949</v>
      </c>
      <c r="Q37" s="6">
        <v>16128</v>
      </c>
      <c r="R37" s="6">
        <v>5188</v>
      </c>
      <c r="S37" s="6">
        <v>85747</v>
      </c>
      <c r="T37" s="6">
        <v>53553</v>
      </c>
      <c r="U37" s="6">
        <v>3597</v>
      </c>
      <c r="V37" s="6">
        <v>5022</v>
      </c>
      <c r="W37" s="6">
        <v>12264</v>
      </c>
      <c r="X37" s="6">
        <v>16526</v>
      </c>
      <c r="Y37" s="6">
        <v>4931</v>
      </c>
      <c r="Z37" s="6">
        <v>9401</v>
      </c>
      <c r="AA37" s="6">
        <v>47904</v>
      </c>
      <c r="AB37" s="6">
        <v>29736</v>
      </c>
      <c r="AC37" s="6">
        <v>5741</v>
      </c>
      <c r="AD37" s="6">
        <v>24219</v>
      </c>
      <c r="AE37" s="6">
        <v>13983</v>
      </c>
      <c r="AF37" s="6">
        <v>8342</v>
      </c>
      <c r="AG37" s="6">
        <v>31594</v>
      </c>
      <c r="AH37" s="6">
        <v>32570</v>
      </c>
      <c r="AI37" s="6">
        <v>3858</v>
      </c>
      <c r="AJ37" s="6">
        <v>2184</v>
      </c>
      <c r="AK37" s="6">
        <v>137506</v>
      </c>
      <c r="AL37" s="6">
        <v>78075</v>
      </c>
      <c r="AM37" s="6">
        <v>5023</v>
      </c>
      <c r="AN37" s="6">
        <v>54592</v>
      </c>
      <c r="AO37" s="6">
        <v>11316</v>
      </c>
      <c r="AP37" s="6">
        <v>165834</v>
      </c>
      <c r="AQ37" s="6">
        <v>9644</v>
      </c>
      <c r="AR37" s="6">
        <v>2157</v>
      </c>
      <c r="AS37" s="6">
        <v>28276</v>
      </c>
      <c r="AT37" s="6">
        <v>78955</v>
      </c>
      <c r="AU37" s="6">
        <v>15349</v>
      </c>
      <c r="AV37" s="6">
        <v>163014</v>
      </c>
      <c r="AW37" s="6">
        <v>3876</v>
      </c>
      <c r="AX37" s="6">
        <v>12685</v>
      </c>
      <c r="AY37" s="6">
        <v>13444</v>
      </c>
      <c r="AZ37" s="6">
        <v>1954</v>
      </c>
      <c r="BA37" s="6">
        <v>3748</v>
      </c>
      <c r="BB37" s="6">
        <v>13174</v>
      </c>
      <c r="BC37" s="6">
        <v>1038</v>
      </c>
      <c r="BD37" s="6">
        <v>4548</v>
      </c>
      <c r="BE37" s="6">
        <v>2591</v>
      </c>
      <c r="BF37" s="6">
        <v>1126</v>
      </c>
      <c r="BG37" s="6">
        <v>10699</v>
      </c>
      <c r="BH37" s="6">
        <v>6405</v>
      </c>
      <c r="BI37" s="6">
        <v>204</v>
      </c>
      <c r="BJ37" s="6">
        <v>2682</v>
      </c>
      <c r="BK37" s="6">
        <v>1446</v>
      </c>
      <c r="BL37" s="6">
        <v>18953</v>
      </c>
      <c r="BM37" s="6">
        <v>31</v>
      </c>
      <c r="BN37" s="6">
        <v>23789</v>
      </c>
      <c r="BO37" s="6">
        <v>58</v>
      </c>
      <c r="BP37" s="6">
        <v>30</v>
      </c>
      <c r="BQ37" s="6">
        <v>784</v>
      </c>
      <c r="BR37" s="6">
        <v>5735</v>
      </c>
      <c r="BS37" s="6">
        <v>2019</v>
      </c>
      <c r="BT37" s="6">
        <v>74955</v>
      </c>
      <c r="BU37" s="6">
        <v>17926</v>
      </c>
      <c r="BV37" s="6">
        <v>10831</v>
      </c>
      <c r="BW37" s="6">
        <v>16419</v>
      </c>
      <c r="BX37" s="6">
        <v>41753</v>
      </c>
      <c r="BY37" s="6">
        <v>2218</v>
      </c>
      <c r="BZ37" s="6">
        <v>4369</v>
      </c>
      <c r="CA37" s="6">
        <v>7927</v>
      </c>
      <c r="CB37" s="6">
        <v>19842</v>
      </c>
      <c r="CC37" s="6">
        <v>2355</v>
      </c>
      <c r="CD37" s="6">
        <v>1868</v>
      </c>
      <c r="CE37" s="6">
        <v>5045</v>
      </c>
      <c r="CF37" s="6">
        <v>0</v>
      </c>
      <c r="CG37" s="4">
        <f t="shared" si="0"/>
        <v>1708229</v>
      </c>
      <c r="CH37" s="6">
        <v>25844</v>
      </c>
      <c r="CI37" s="6">
        <v>0</v>
      </c>
      <c r="CJ37" s="4">
        <f t="shared" si="1"/>
        <v>25844</v>
      </c>
      <c r="CK37" s="6">
        <v>0</v>
      </c>
      <c r="CL37" s="6">
        <v>0</v>
      </c>
      <c r="CM37" s="4">
        <f t="shared" si="2"/>
        <v>0</v>
      </c>
      <c r="CN37" s="4">
        <v>73932</v>
      </c>
      <c r="CO37" s="4">
        <v>0</v>
      </c>
      <c r="CP37" s="4">
        <f t="shared" si="3"/>
        <v>99776</v>
      </c>
      <c r="CQ37" s="8">
        <f t="shared" si="4"/>
        <v>1808005</v>
      </c>
    </row>
    <row r="38" spans="1:95" ht="15" customHeight="1">
      <c r="A38" s="53">
        <v>36</v>
      </c>
      <c r="B38" s="60" t="s">
        <v>31</v>
      </c>
      <c r="C38" s="21">
        <v>109795</v>
      </c>
      <c r="D38" s="17">
        <v>1521</v>
      </c>
      <c r="E38" s="17">
        <v>2330</v>
      </c>
      <c r="F38" s="17">
        <v>29607</v>
      </c>
      <c r="G38" s="17">
        <v>45980</v>
      </c>
      <c r="H38" s="17">
        <v>4722</v>
      </c>
      <c r="I38" s="17">
        <v>18261</v>
      </c>
      <c r="J38" s="17">
        <v>72048</v>
      </c>
      <c r="K38" s="17">
        <v>12081</v>
      </c>
      <c r="L38" s="17">
        <v>25231</v>
      </c>
      <c r="M38" s="17">
        <v>19621</v>
      </c>
      <c r="N38" s="17">
        <v>21770</v>
      </c>
      <c r="O38" s="17">
        <v>14098</v>
      </c>
      <c r="P38" s="17">
        <v>9902</v>
      </c>
      <c r="Q38" s="17">
        <v>44771</v>
      </c>
      <c r="R38" s="17">
        <v>11113</v>
      </c>
      <c r="S38" s="17">
        <v>92344</v>
      </c>
      <c r="T38" s="17">
        <v>175480</v>
      </c>
      <c r="U38" s="17">
        <v>19624</v>
      </c>
      <c r="V38" s="17">
        <v>14285</v>
      </c>
      <c r="W38" s="17">
        <v>35003</v>
      </c>
      <c r="X38" s="17">
        <v>33828</v>
      </c>
      <c r="Y38" s="17">
        <v>13852</v>
      </c>
      <c r="Z38" s="17">
        <v>10643</v>
      </c>
      <c r="AA38" s="17">
        <v>82111</v>
      </c>
      <c r="AB38" s="17">
        <v>16524</v>
      </c>
      <c r="AC38" s="17">
        <v>4181</v>
      </c>
      <c r="AD38" s="17">
        <v>15145</v>
      </c>
      <c r="AE38" s="17">
        <v>11283</v>
      </c>
      <c r="AF38" s="17">
        <v>16588</v>
      </c>
      <c r="AG38" s="17">
        <v>4365</v>
      </c>
      <c r="AH38" s="17">
        <v>7540</v>
      </c>
      <c r="AI38" s="17">
        <v>8785</v>
      </c>
      <c r="AJ38" s="17">
        <v>6715</v>
      </c>
      <c r="AK38" s="17">
        <v>23172</v>
      </c>
      <c r="AL38" s="17">
        <v>117427</v>
      </c>
      <c r="AM38" s="17">
        <v>54977</v>
      </c>
      <c r="AN38" s="17">
        <v>74977</v>
      </c>
      <c r="AO38" s="17">
        <v>19588</v>
      </c>
      <c r="AP38" s="17">
        <v>222461</v>
      </c>
      <c r="AQ38" s="17">
        <v>61132</v>
      </c>
      <c r="AR38" s="17">
        <v>219592</v>
      </c>
      <c r="AS38" s="17">
        <v>387377</v>
      </c>
      <c r="AT38" s="17">
        <v>103232</v>
      </c>
      <c r="AU38" s="17">
        <v>1889</v>
      </c>
      <c r="AV38" s="17">
        <v>99661</v>
      </c>
      <c r="AW38" s="17">
        <v>4525</v>
      </c>
      <c r="AX38" s="17">
        <v>92454</v>
      </c>
      <c r="AY38" s="17">
        <v>183904</v>
      </c>
      <c r="AZ38" s="17">
        <v>3546</v>
      </c>
      <c r="BA38" s="17">
        <v>19735</v>
      </c>
      <c r="BB38" s="17">
        <v>54311</v>
      </c>
      <c r="BC38" s="17">
        <v>5589</v>
      </c>
      <c r="BD38" s="17">
        <v>27156</v>
      </c>
      <c r="BE38" s="17">
        <v>6162</v>
      </c>
      <c r="BF38" s="17">
        <v>21911</v>
      </c>
      <c r="BG38" s="17">
        <v>32205</v>
      </c>
      <c r="BH38" s="17">
        <v>38381</v>
      </c>
      <c r="BI38" s="17">
        <v>31110</v>
      </c>
      <c r="BJ38" s="17">
        <v>8693</v>
      </c>
      <c r="BK38" s="17">
        <v>11396</v>
      </c>
      <c r="BL38" s="17">
        <v>27834</v>
      </c>
      <c r="BM38" s="17">
        <v>1389</v>
      </c>
      <c r="BN38" s="17">
        <v>23849</v>
      </c>
      <c r="BO38" s="17">
        <v>529</v>
      </c>
      <c r="BP38" s="17">
        <v>6844</v>
      </c>
      <c r="BQ38" s="17">
        <v>4643</v>
      </c>
      <c r="BR38" s="17">
        <v>10106</v>
      </c>
      <c r="BS38" s="17">
        <v>10653</v>
      </c>
      <c r="BT38" s="17">
        <v>189097</v>
      </c>
      <c r="BU38" s="17">
        <v>20181</v>
      </c>
      <c r="BV38" s="17">
        <v>45090</v>
      </c>
      <c r="BW38" s="17">
        <v>28063</v>
      </c>
      <c r="BX38" s="17">
        <v>49550</v>
      </c>
      <c r="BY38" s="17">
        <v>22526</v>
      </c>
      <c r="BZ38" s="17">
        <v>18911</v>
      </c>
      <c r="CA38" s="17">
        <v>27281</v>
      </c>
      <c r="CB38" s="17">
        <v>17396</v>
      </c>
      <c r="CC38" s="17">
        <v>14027</v>
      </c>
      <c r="CD38" s="17">
        <v>6017</v>
      </c>
      <c r="CE38" s="17">
        <v>29854</v>
      </c>
      <c r="CF38" s="17">
        <v>0</v>
      </c>
      <c r="CG38" s="18">
        <f t="shared" si="0"/>
        <v>3491550</v>
      </c>
      <c r="CH38" s="17">
        <v>1916987</v>
      </c>
      <c r="CI38" s="17">
        <v>74069</v>
      </c>
      <c r="CJ38" s="18">
        <f t="shared" si="1"/>
        <v>1991056</v>
      </c>
      <c r="CK38" s="17">
        <v>0</v>
      </c>
      <c r="CL38" s="17">
        <v>0</v>
      </c>
      <c r="CM38" s="18">
        <f t="shared" si="2"/>
        <v>0</v>
      </c>
      <c r="CN38" s="18">
        <v>0</v>
      </c>
      <c r="CO38" s="18">
        <v>221399</v>
      </c>
      <c r="CP38" s="18">
        <f t="shared" si="3"/>
        <v>2212455</v>
      </c>
      <c r="CQ38" s="19">
        <f t="shared" si="4"/>
        <v>5704005</v>
      </c>
    </row>
    <row r="39" spans="1:95" ht="15" customHeight="1">
      <c r="A39" s="53">
        <v>37</v>
      </c>
      <c r="B39" s="60" t="s">
        <v>32</v>
      </c>
      <c r="C39" s="11">
        <v>11855</v>
      </c>
      <c r="D39" s="6">
        <v>395</v>
      </c>
      <c r="E39" s="6">
        <v>4006</v>
      </c>
      <c r="F39" s="6">
        <v>10282</v>
      </c>
      <c r="G39" s="6">
        <v>9826</v>
      </c>
      <c r="H39" s="6">
        <v>875</v>
      </c>
      <c r="I39" s="6">
        <v>12985</v>
      </c>
      <c r="J39" s="6">
        <v>6773</v>
      </c>
      <c r="K39" s="6">
        <v>8382</v>
      </c>
      <c r="L39" s="6">
        <v>13545</v>
      </c>
      <c r="M39" s="6">
        <v>18833</v>
      </c>
      <c r="N39" s="6">
        <v>9085</v>
      </c>
      <c r="O39" s="6">
        <v>2553</v>
      </c>
      <c r="P39" s="6">
        <v>67</v>
      </c>
      <c r="Q39" s="6">
        <v>38508</v>
      </c>
      <c r="R39" s="6">
        <v>641</v>
      </c>
      <c r="S39" s="6">
        <v>65905</v>
      </c>
      <c r="T39" s="6">
        <v>108533</v>
      </c>
      <c r="U39" s="6">
        <v>4475</v>
      </c>
      <c r="V39" s="6">
        <v>9324</v>
      </c>
      <c r="W39" s="6">
        <v>2562</v>
      </c>
      <c r="X39" s="6">
        <v>9102</v>
      </c>
      <c r="Y39" s="6">
        <v>18510</v>
      </c>
      <c r="Z39" s="6">
        <v>13353</v>
      </c>
      <c r="AA39" s="6">
        <v>55897</v>
      </c>
      <c r="AB39" s="6">
        <v>9404</v>
      </c>
      <c r="AC39" s="6">
        <v>282</v>
      </c>
      <c r="AD39" s="6">
        <v>1041</v>
      </c>
      <c r="AE39" s="6">
        <v>999</v>
      </c>
      <c r="AF39" s="6">
        <v>3394</v>
      </c>
      <c r="AG39" s="6">
        <v>84</v>
      </c>
      <c r="AH39" s="6">
        <v>1282</v>
      </c>
      <c r="AI39" s="6">
        <v>1704</v>
      </c>
      <c r="AJ39" s="6">
        <v>200</v>
      </c>
      <c r="AK39" s="6">
        <v>6972</v>
      </c>
      <c r="AL39" s="6">
        <v>1193089</v>
      </c>
      <c r="AM39" s="6">
        <v>62095</v>
      </c>
      <c r="AN39" s="6">
        <v>3147</v>
      </c>
      <c r="AO39" s="6">
        <v>2320</v>
      </c>
      <c r="AP39" s="6">
        <v>47632</v>
      </c>
      <c r="AQ39" s="6">
        <v>13017</v>
      </c>
      <c r="AR39" s="6">
        <v>81087</v>
      </c>
      <c r="AS39" s="6">
        <v>50197</v>
      </c>
      <c r="AT39" s="6">
        <v>56048</v>
      </c>
      <c r="AU39" s="6">
        <v>706</v>
      </c>
      <c r="AV39" s="6">
        <v>3038</v>
      </c>
      <c r="AW39" s="6">
        <v>1094</v>
      </c>
      <c r="AX39" s="6">
        <v>44247</v>
      </c>
      <c r="AY39" s="6">
        <v>59075</v>
      </c>
      <c r="AZ39" s="6">
        <v>757</v>
      </c>
      <c r="BA39" s="6">
        <v>768</v>
      </c>
      <c r="BB39" s="6">
        <v>6799</v>
      </c>
      <c r="BC39" s="6">
        <v>1554</v>
      </c>
      <c r="BD39" s="6">
        <v>2586</v>
      </c>
      <c r="BE39" s="6">
        <v>297</v>
      </c>
      <c r="BF39" s="6">
        <v>438</v>
      </c>
      <c r="BG39" s="6">
        <v>4040</v>
      </c>
      <c r="BH39" s="6">
        <v>3790</v>
      </c>
      <c r="BI39" s="6">
        <v>41</v>
      </c>
      <c r="BJ39" s="6">
        <v>88</v>
      </c>
      <c r="BK39" s="6">
        <v>1709</v>
      </c>
      <c r="BL39" s="6">
        <v>5805</v>
      </c>
      <c r="BM39" s="6">
        <v>169</v>
      </c>
      <c r="BN39" s="6">
        <v>2046</v>
      </c>
      <c r="BO39" s="6">
        <v>8</v>
      </c>
      <c r="BP39" s="6">
        <v>181</v>
      </c>
      <c r="BQ39" s="6">
        <v>2788</v>
      </c>
      <c r="BR39" s="6">
        <v>17956</v>
      </c>
      <c r="BS39" s="6">
        <v>4295</v>
      </c>
      <c r="BT39" s="6">
        <v>17140</v>
      </c>
      <c r="BU39" s="6">
        <v>6372</v>
      </c>
      <c r="BV39" s="6">
        <v>3057</v>
      </c>
      <c r="BW39" s="6">
        <v>3887</v>
      </c>
      <c r="BX39" s="6">
        <v>4466</v>
      </c>
      <c r="BY39" s="6">
        <v>7667</v>
      </c>
      <c r="BZ39" s="6">
        <v>5762</v>
      </c>
      <c r="CA39" s="6">
        <v>2128</v>
      </c>
      <c r="CB39" s="6">
        <v>3247</v>
      </c>
      <c r="CC39" s="6">
        <v>4483</v>
      </c>
      <c r="CD39" s="6">
        <v>1028</v>
      </c>
      <c r="CE39" s="6">
        <v>7525</v>
      </c>
      <c r="CF39" s="6">
        <v>0</v>
      </c>
      <c r="CG39" s="4">
        <f t="shared" si="0"/>
        <v>2201303</v>
      </c>
      <c r="CH39" s="6">
        <v>198903</v>
      </c>
      <c r="CI39" s="6">
        <v>10435</v>
      </c>
      <c r="CJ39" s="4">
        <f t="shared" si="1"/>
        <v>209338</v>
      </c>
      <c r="CK39" s="6">
        <v>0</v>
      </c>
      <c r="CL39" s="6">
        <v>0</v>
      </c>
      <c r="CM39" s="4">
        <f t="shared" si="2"/>
        <v>0</v>
      </c>
      <c r="CN39" s="4">
        <v>0</v>
      </c>
      <c r="CO39" s="4">
        <v>0</v>
      </c>
      <c r="CP39" s="4">
        <f t="shared" si="3"/>
        <v>209338</v>
      </c>
      <c r="CQ39" s="8">
        <f t="shared" si="4"/>
        <v>2410641</v>
      </c>
    </row>
    <row r="40" spans="1:95" ht="15" customHeight="1">
      <c r="A40" s="53">
        <v>38</v>
      </c>
      <c r="B40" s="60" t="s">
        <v>33</v>
      </c>
      <c r="C40" s="21">
        <v>260827</v>
      </c>
      <c r="D40" s="17">
        <v>136</v>
      </c>
      <c r="E40" s="17">
        <v>965</v>
      </c>
      <c r="F40" s="17">
        <v>1121</v>
      </c>
      <c r="G40" s="17">
        <v>6342</v>
      </c>
      <c r="H40" s="17">
        <v>621</v>
      </c>
      <c r="I40" s="17">
        <v>1329</v>
      </c>
      <c r="J40" s="17">
        <v>5147</v>
      </c>
      <c r="K40" s="17">
        <v>2835</v>
      </c>
      <c r="L40" s="17">
        <v>5325</v>
      </c>
      <c r="M40" s="17">
        <v>1443</v>
      </c>
      <c r="N40" s="17">
        <v>6529</v>
      </c>
      <c r="O40" s="17">
        <v>790</v>
      </c>
      <c r="P40" s="17">
        <v>529</v>
      </c>
      <c r="Q40" s="17">
        <v>779</v>
      </c>
      <c r="R40" s="17">
        <v>581</v>
      </c>
      <c r="S40" s="17">
        <v>16283</v>
      </c>
      <c r="T40" s="17">
        <v>9900</v>
      </c>
      <c r="U40" s="17">
        <v>3536</v>
      </c>
      <c r="V40" s="17">
        <v>1624</v>
      </c>
      <c r="W40" s="17">
        <v>628</v>
      </c>
      <c r="X40" s="17">
        <v>3041</v>
      </c>
      <c r="Y40" s="17">
        <v>158</v>
      </c>
      <c r="Z40" s="17">
        <v>2196</v>
      </c>
      <c r="AA40" s="17">
        <v>1436</v>
      </c>
      <c r="AB40" s="17">
        <v>3138</v>
      </c>
      <c r="AC40" s="17">
        <v>498</v>
      </c>
      <c r="AD40" s="17">
        <v>1087</v>
      </c>
      <c r="AE40" s="17">
        <v>463</v>
      </c>
      <c r="AF40" s="17">
        <v>2343</v>
      </c>
      <c r="AG40" s="17">
        <v>178</v>
      </c>
      <c r="AH40" s="17">
        <v>330</v>
      </c>
      <c r="AI40" s="17">
        <v>918</v>
      </c>
      <c r="AJ40" s="17">
        <v>256</v>
      </c>
      <c r="AK40" s="17">
        <v>1648</v>
      </c>
      <c r="AL40" s="17">
        <v>4601</v>
      </c>
      <c r="AM40" s="17">
        <v>4779</v>
      </c>
      <c r="AN40" s="17">
        <v>156418</v>
      </c>
      <c r="AO40" s="17">
        <v>7227</v>
      </c>
      <c r="AP40" s="17">
        <v>48326</v>
      </c>
      <c r="AQ40" s="17">
        <v>8954</v>
      </c>
      <c r="AR40" s="17">
        <v>23162</v>
      </c>
      <c r="AS40" s="17">
        <v>24205</v>
      </c>
      <c r="AT40" s="17">
        <v>34709</v>
      </c>
      <c r="AU40" s="17">
        <v>302</v>
      </c>
      <c r="AV40" s="17">
        <v>5617</v>
      </c>
      <c r="AW40" s="17">
        <v>944</v>
      </c>
      <c r="AX40" s="17">
        <v>39582</v>
      </c>
      <c r="AY40" s="17">
        <v>54514</v>
      </c>
      <c r="AZ40" s="17">
        <v>630</v>
      </c>
      <c r="BA40" s="17">
        <v>232</v>
      </c>
      <c r="BB40" s="17">
        <v>1766</v>
      </c>
      <c r="BC40" s="17">
        <v>2055</v>
      </c>
      <c r="BD40" s="17">
        <v>1290</v>
      </c>
      <c r="BE40" s="17">
        <v>1330</v>
      </c>
      <c r="BF40" s="17">
        <v>1058</v>
      </c>
      <c r="BG40" s="17">
        <v>2151</v>
      </c>
      <c r="BH40" s="17">
        <v>2703</v>
      </c>
      <c r="BI40" s="17">
        <v>7771</v>
      </c>
      <c r="BJ40" s="17">
        <v>1900</v>
      </c>
      <c r="BK40" s="17">
        <v>1872</v>
      </c>
      <c r="BL40" s="17">
        <v>7234</v>
      </c>
      <c r="BM40" s="17">
        <v>391</v>
      </c>
      <c r="BN40" s="17">
        <v>2001</v>
      </c>
      <c r="BO40" s="17">
        <v>263</v>
      </c>
      <c r="BP40" s="17">
        <v>800</v>
      </c>
      <c r="BQ40" s="17">
        <v>618</v>
      </c>
      <c r="BR40" s="17">
        <v>2894</v>
      </c>
      <c r="BS40" s="17">
        <v>871</v>
      </c>
      <c r="BT40" s="17">
        <v>23309</v>
      </c>
      <c r="BU40" s="17">
        <v>9721</v>
      </c>
      <c r="BV40" s="17">
        <v>6402</v>
      </c>
      <c r="BW40" s="17">
        <v>5550</v>
      </c>
      <c r="BX40" s="17">
        <v>11526</v>
      </c>
      <c r="BY40" s="17">
        <v>6811</v>
      </c>
      <c r="BZ40" s="17">
        <v>7473</v>
      </c>
      <c r="CA40" s="17">
        <v>3794</v>
      </c>
      <c r="CB40" s="17">
        <v>10117</v>
      </c>
      <c r="CC40" s="17">
        <v>1750</v>
      </c>
      <c r="CD40" s="17">
        <v>120</v>
      </c>
      <c r="CE40" s="17">
        <v>9166</v>
      </c>
      <c r="CF40" s="17">
        <v>0</v>
      </c>
      <c r="CG40" s="18">
        <f t="shared" si="0"/>
        <v>893869</v>
      </c>
      <c r="CH40" s="17">
        <v>665526</v>
      </c>
      <c r="CI40" s="17">
        <v>19416</v>
      </c>
      <c r="CJ40" s="18">
        <f t="shared" si="1"/>
        <v>684942</v>
      </c>
      <c r="CK40" s="17">
        <v>0</v>
      </c>
      <c r="CL40" s="17">
        <v>35413</v>
      </c>
      <c r="CM40" s="18">
        <f t="shared" si="2"/>
        <v>35413</v>
      </c>
      <c r="CN40" s="18">
        <v>0</v>
      </c>
      <c r="CO40" s="18">
        <v>0</v>
      </c>
      <c r="CP40" s="18">
        <f t="shared" si="3"/>
        <v>720355</v>
      </c>
      <c r="CQ40" s="19">
        <f t="shared" si="4"/>
        <v>1614224</v>
      </c>
    </row>
    <row r="41" spans="1:95" ht="15" customHeight="1">
      <c r="A41" s="53">
        <v>39</v>
      </c>
      <c r="B41" s="60" t="s">
        <v>98</v>
      </c>
      <c r="C41" s="11">
        <v>3272</v>
      </c>
      <c r="D41" s="6">
        <v>1</v>
      </c>
      <c r="E41" s="6">
        <v>0</v>
      </c>
      <c r="F41" s="6">
        <v>25</v>
      </c>
      <c r="G41" s="6">
        <v>392</v>
      </c>
      <c r="H41" s="6">
        <v>0</v>
      </c>
      <c r="I41" s="6">
        <v>10246</v>
      </c>
      <c r="J41" s="6">
        <v>6924</v>
      </c>
      <c r="K41" s="6">
        <v>2089</v>
      </c>
      <c r="L41" s="6">
        <v>2263</v>
      </c>
      <c r="M41" s="6">
        <v>833</v>
      </c>
      <c r="N41" s="6">
        <v>4694</v>
      </c>
      <c r="O41" s="6">
        <v>509</v>
      </c>
      <c r="P41" s="6">
        <v>368</v>
      </c>
      <c r="Q41" s="6">
        <v>16444</v>
      </c>
      <c r="R41" s="6">
        <v>1294</v>
      </c>
      <c r="S41" s="6">
        <v>4579</v>
      </c>
      <c r="T41" s="6">
        <v>2798</v>
      </c>
      <c r="U41" s="6">
        <v>1944</v>
      </c>
      <c r="V41" s="6">
        <v>207</v>
      </c>
      <c r="W41" s="6">
        <v>2561</v>
      </c>
      <c r="X41" s="6">
        <v>572</v>
      </c>
      <c r="Y41" s="6">
        <v>360</v>
      </c>
      <c r="Z41" s="6">
        <v>4226</v>
      </c>
      <c r="AA41" s="6">
        <v>149796</v>
      </c>
      <c r="AB41" s="6">
        <v>620</v>
      </c>
      <c r="AC41" s="6">
        <v>169</v>
      </c>
      <c r="AD41" s="6">
        <v>185</v>
      </c>
      <c r="AE41" s="6">
        <v>9</v>
      </c>
      <c r="AF41" s="6">
        <v>2329</v>
      </c>
      <c r="AG41" s="6">
        <v>4</v>
      </c>
      <c r="AH41" s="6">
        <v>16</v>
      </c>
      <c r="AI41" s="6">
        <v>3</v>
      </c>
      <c r="AJ41" s="6">
        <v>99</v>
      </c>
      <c r="AK41" s="6">
        <v>520</v>
      </c>
      <c r="AL41" s="6">
        <v>0</v>
      </c>
      <c r="AM41" s="6">
        <v>0</v>
      </c>
      <c r="AN41" s="6">
        <v>12543</v>
      </c>
      <c r="AO41" s="6">
        <v>117358</v>
      </c>
      <c r="AP41" s="6">
        <v>62615</v>
      </c>
      <c r="AQ41" s="6">
        <v>2633</v>
      </c>
      <c r="AR41" s="6">
        <v>17004</v>
      </c>
      <c r="AS41" s="6">
        <v>23107</v>
      </c>
      <c r="AT41" s="6">
        <v>11659</v>
      </c>
      <c r="AU41" s="6">
        <v>98</v>
      </c>
      <c r="AV41" s="6">
        <v>278</v>
      </c>
      <c r="AW41" s="6">
        <v>698</v>
      </c>
      <c r="AX41" s="6">
        <v>10680</v>
      </c>
      <c r="AY41" s="6">
        <v>11551</v>
      </c>
      <c r="AZ41" s="6">
        <v>6</v>
      </c>
      <c r="BA41" s="6">
        <v>322</v>
      </c>
      <c r="BB41" s="6">
        <v>4050</v>
      </c>
      <c r="BC41" s="6">
        <v>2106</v>
      </c>
      <c r="BD41" s="6">
        <v>6701</v>
      </c>
      <c r="BE41" s="6">
        <v>2676</v>
      </c>
      <c r="BF41" s="6">
        <v>314</v>
      </c>
      <c r="BG41" s="6">
        <v>12143</v>
      </c>
      <c r="BH41" s="6">
        <v>26</v>
      </c>
      <c r="BI41" s="6">
        <v>1898</v>
      </c>
      <c r="BJ41" s="6">
        <v>63</v>
      </c>
      <c r="BK41" s="6">
        <v>3566</v>
      </c>
      <c r="BL41" s="6">
        <v>4234</v>
      </c>
      <c r="BM41" s="6">
        <v>138</v>
      </c>
      <c r="BN41" s="6">
        <v>1573</v>
      </c>
      <c r="BO41" s="6">
        <v>68</v>
      </c>
      <c r="BP41" s="6">
        <v>3</v>
      </c>
      <c r="BQ41" s="6">
        <v>49</v>
      </c>
      <c r="BR41" s="6">
        <v>446</v>
      </c>
      <c r="BS41" s="6">
        <v>832</v>
      </c>
      <c r="BT41" s="6">
        <v>7153</v>
      </c>
      <c r="BU41" s="6">
        <v>2429</v>
      </c>
      <c r="BV41" s="6">
        <v>1049</v>
      </c>
      <c r="BW41" s="6">
        <v>1147</v>
      </c>
      <c r="BX41" s="6">
        <v>6459</v>
      </c>
      <c r="BY41" s="6">
        <v>4998</v>
      </c>
      <c r="BZ41" s="6">
        <v>7424</v>
      </c>
      <c r="CA41" s="6">
        <v>7071</v>
      </c>
      <c r="CB41" s="6">
        <v>1261</v>
      </c>
      <c r="CC41" s="6">
        <v>744</v>
      </c>
      <c r="CD41" s="6">
        <v>3</v>
      </c>
      <c r="CE41" s="6">
        <v>4240</v>
      </c>
      <c r="CF41" s="6">
        <v>0</v>
      </c>
      <c r="CG41" s="4">
        <f t="shared" si="0"/>
        <v>575767</v>
      </c>
      <c r="CH41" s="6">
        <v>513822</v>
      </c>
      <c r="CI41" s="6">
        <v>0</v>
      </c>
      <c r="CJ41" s="4">
        <f t="shared" si="1"/>
        <v>513822</v>
      </c>
      <c r="CK41" s="6">
        <v>0</v>
      </c>
      <c r="CL41" s="6">
        <v>448285</v>
      </c>
      <c r="CM41" s="4">
        <f t="shared" si="2"/>
        <v>448285</v>
      </c>
      <c r="CN41" s="4">
        <v>4065</v>
      </c>
      <c r="CO41" s="4">
        <v>289603</v>
      </c>
      <c r="CP41" s="4">
        <f t="shared" si="3"/>
        <v>1255775</v>
      </c>
      <c r="CQ41" s="8">
        <f t="shared" si="4"/>
        <v>1831542</v>
      </c>
    </row>
    <row r="42" spans="1:95" ht="15" customHeight="1">
      <c r="A42" s="53">
        <v>40</v>
      </c>
      <c r="B42" s="60" t="s">
        <v>101</v>
      </c>
      <c r="C42" s="21">
        <v>32046</v>
      </c>
      <c r="D42" s="17">
        <v>139</v>
      </c>
      <c r="E42" s="17">
        <v>3176</v>
      </c>
      <c r="F42" s="17">
        <v>9617</v>
      </c>
      <c r="G42" s="17">
        <v>10020</v>
      </c>
      <c r="H42" s="17">
        <v>1536</v>
      </c>
      <c r="I42" s="17">
        <v>2455</v>
      </c>
      <c r="J42" s="17">
        <v>11329</v>
      </c>
      <c r="K42" s="17">
        <v>2449</v>
      </c>
      <c r="L42" s="17">
        <v>9371</v>
      </c>
      <c r="M42" s="17">
        <v>6648</v>
      </c>
      <c r="N42" s="17">
        <v>42618</v>
      </c>
      <c r="O42" s="17">
        <v>3185</v>
      </c>
      <c r="P42" s="17">
        <v>48</v>
      </c>
      <c r="Q42" s="17">
        <v>2329</v>
      </c>
      <c r="R42" s="17">
        <v>828</v>
      </c>
      <c r="S42" s="17">
        <v>17451</v>
      </c>
      <c r="T42" s="17">
        <v>19234</v>
      </c>
      <c r="U42" s="17">
        <v>7595</v>
      </c>
      <c r="V42" s="17">
        <v>2281</v>
      </c>
      <c r="W42" s="17">
        <v>1688</v>
      </c>
      <c r="X42" s="17">
        <v>15336</v>
      </c>
      <c r="Y42" s="17">
        <v>2603</v>
      </c>
      <c r="Z42" s="17">
        <v>9653</v>
      </c>
      <c r="AA42" s="17">
        <v>13667</v>
      </c>
      <c r="AB42" s="17">
        <v>34789</v>
      </c>
      <c r="AC42" s="17">
        <v>1262</v>
      </c>
      <c r="AD42" s="17">
        <v>3380</v>
      </c>
      <c r="AE42" s="17">
        <v>7797</v>
      </c>
      <c r="AF42" s="17">
        <v>1993</v>
      </c>
      <c r="AG42" s="17">
        <v>11349</v>
      </c>
      <c r="AH42" s="17">
        <v>305</v>
      </c>
      <c r="AI42" s="17">
        <v>910</v>
      </c>
      <c r="AJ42" s="17">
        <v>107</v>
      </c>
      <c r="AK42" s="17">
        <v>5322</v>
      </c>
      <c r="AL42" s="17">
        <v>106431</v>
      </c>
      <c r="AM42" s="17">
        <v>5665</v>
      </c>
      <c r="AN42" s="17">
        <v>17996</v>
      </c>
      <c r="AO42" s="17">
        <v>8516</v>
      </c>
      <c r="AP42" s="17">
        <v>7726661</v>
      </c>
      <c r="AQ42" s="17">
        <v>11321</v>
      </c>
      <c r="AR42" s="17">
        <v>61837</v>
      </c>
      <c r="AS42" s="17">
        <v>158361</v>
      </c>
      <c r="AT42" s="17">
        <v>7553</v>
      </c>
      <c r="AU42" s="17">
        <v>1083</v>
      </c>
      <c r="AV42" s="17">
        <v>89446</v>
      </c>
      <c r="AW42" s="17">
        <v>1585</v>
      </c>
      <c r="AX42" s="17">
        <v>83656</v>
      </c>
      <c r="AY42" s="17">
        <v>50561</v>
      </c>
      <c r="AZ42" s="17">
        <v>905</v>
      </c>
      <c r="BA42" s="17">
        <v>2692</v>
      </c>
      <c r="BB42" s="17">
        <v>35302</v>
      </c>
      <c r="BC42" s="17">
        <v>7876</v>
      </c>
      <c r="BD42" s="17">
        <v>49357</v>
      </c>
      <c r="BE42" s="17">
        <v>13423</v>
      </c>
      <c r="BF42" s="17">
        <v>5671</v>
      </c>
      <c r="BG42" s="17">
        <v>990727</v>
      </c>
      <c r="BH42" s="17">
        <v>29756</v>
      </c>
      <c r="BI42" s="17">
        <v>43954</v>
      </c>
      <c r="BJ42" s="17">
        <v>7782</v>
      </c>
      <c r="BK42" s="17">
        <v>886</v>
      </c>
      <c r="BL42" s="17">
        <v>11062</v>
      </c>
      <c r="BM42" s="17">
        <v>1570</v>
      </c>
      <c r="BN42" s="17">
        <v>13594</v>
      </c>
      <c r="BO42" s="17">
        <v>695</v>
      </c>
      <c r="BP42" s="17">
        <v>2554</v>
      </c>
      <c r="BQ42" s="17">
        <v>4099</v>
      </c>
      <c r="BR42" s="17">
        <v>15309</v>
      </c>
      <c r="BS42" s="17">
        <v>1704</v>
      </c>
      <c r="BT42" s="17">
        <v>138448</v>
      </c>
      <c r="BU42" s="17">
        <v>28975</v>
      </c>
      <c r="BV42" s="17">
        <v>53033</v>
      </c>
      <c r="BW42" s="17">
        <v>8994</v>
      </c>
      <c r="BX42" s="17">
        <v>26254</v>
      </c>
      <c r="BY42" s="17">
        <v>14172</v>
      </c>
      <c r="BZ42" s="17">
        <v>34518</v>
      </c>
      <c r="CA42" s="17">
        <v>15502</v>
      </c>
      <c r="CB42" s="17">
        <v>40969</v>
      </c>
      <c r="CC42" s="17">
        <v>8882</v>
      </c>
      <c r="CD42" s="17">
        <v>68</v>
      </c>
      <c r="CE42" s="17">
        <v>10747</v>
      </c>
      <c r="CF42" s="17">
        <v>0</v>
      </c>
      <c r="CG42" s="18">
        <f t="shared" si="0"/>
        <v>10244668</v>
      </c>
      <c r="CH42" s="17">
        <v>703621</v>
      </c>
      <c r="CI42" s="17">
        <v>0</v>
      </c>
      <c r="CJ42" s="18">
        <f t="shared" si="1"/>
        <v>703621</v>
      </c>
      <c r="CK42" s="17">
        <v>13327</v>
      </c>
      <c r="CL42" s="17">
        <v>0</v>
      </c>
      <c r="CM42" s="18">
        <f t="shared" si="2"/>
        <v>13327</v>
      </c>
      <c r="CN42" s="18">
        <v>18041652</v>
      </c>
      <c r="CO42" s="18">
        <v>0</v>
      </c>
      <c r="CP42" s="18">
        <f t="shared" si="3"/>
        <v>18758600</v>
      </c>
      <c r="CQ42" s="19">
        <f t="shared" si="4"/>
        <v>29003268</v>
      </c>
    </row>
    <row r="43" spans="1:95" ht="15" customHeight="1">
      <c r="A43" s="53">
        <v>41</v>
      </c>
      <c r="B43" s="60" t="s">
        <v>34</v>
      </c>
      <c r="C43" s="11">
        <v>20727</v>
      </c>
      <c r="D43" s="6">
        <v>440</v>
      </c>
      <c r="E43" s="6">
        <v>0</v>
      </c>
      <c r="F43" s="6">
        <v>607</v>
      </c>
      <c r="G43" s="6">
        <v>15229</v>
      </c>
      <c r="H43" s="6">
        <v>379</v>
      </c>
      <c r="I43" s="6">
        <v>2527</v>
      </c>
      <c r="J43" s="6">
        <v>2583</v>
      </c>
      <c r="K43" s="6">
        <v>549</v>
      </c>
      <c r="L43" s="6">
        <v>8985</v>
      </c>
      <c r="M43" s="6">
        <v>2981</v>
      </c>
      <c r="N43" s="6">
        <v>3986</v>
      </c>
      <c r="O43" s="6">
        <v>4029</v>
      </c>
      <c r="P43" s="6">
        <v>1739</v>
      </c>
      <c r="Q43" s="6">
        <v>2195</v>
      </c>
      <c r="R43" s="6">
        <v>107</v>
      </c>
      <c r="S43" s="6">
        <v>4256</v>
      </c>
      <c r="T43" s="6">
        <v>1295</v>
      </c>
      <c r="U43" s="6">
        <v>2010</v>
      </c>
      <c r="V43" s="6">
        <v>198</v>
      </c>
      <c r="W43" s="6">
        <v>255</v>
      </c>
      <c r="X43" s="6">
        <v>1304</v>
      </c>
      <c r="Y43" s="6">
        <v>107</v>
      </c>
      <c r="Z43" s="6">
        <v>1418</v>
      </c>
      <c r="AA43" s="6">
        <v>521</v>
      </c>
      <c r="AB43" s="6">
        <v>2219</v>
      </c>
      <c r="AC43" s="6">
        <v>556</v>
      </c>
      <c r="AD43" s="6">
        <v>3236</v>
      </c>
      <c r="AE43" s="6">
        <v>1827</v>
      </c>
      <c r="AF43" s="6">
        <v>5055</v>
      </c>
      <c r="AG43" s="6">
        <v>201</v>
      </c>
      <c r="AH43" s="6">
        <v>584</v>
      </c>
      <c r="AI43" s="6">
        <v>2447</v>
      </c>
      <c r="AJ43" s="6">
        <v>7</v>
      </c>
      <c r="AK43" s="6">
        <v>2989</v>
      </c>
      <c r="AL43" s="6">
        <v>802</v>
      </c>
      <c r="AM43" s="6">
        <v>1141</v>
      </c>
      <c r="AN43" s="6">
        <v>9884</v>
      </c>
      <c r="AO43" s="6">
        <v>13024</v>
      </c>
      <c r="AP43" s="6">
        <v>119483</v>
      </c>
      <c r="AQ43" s="6">
        <v>92552</v>
      </c>
      <c r="AR43" s="6">
        <v>84595</v>
      </c>
      <c r="AS43" s="6">
        <v>11241</v>
      </c>
      <c r="AT43" s="6">
        <v>310588</v>
      </c>
      <c r="AU43" s="6">
        <v>64</v>
      </c>
      <c r="AV43" s="6">
        <v>18290</v>
      </c>
      <c r="AW43" s="6">
        <v>1529</v>
      </c>
      <c r="AX43" s="6">
        <v>6979</v>
      </c>
      <c r="AY43" s="6">
        <v>5460</v>
      </c>
      <c r="AZ43" s="6">
        <v>131</v>
      </c>
      <c r="BA43" s="6">
        <v>28</v>
      </c>
      <c r="BB43" s="6">
        <v>599</v>
      </c>
      <c r="BC43" s="6">
        <v>205</v>
      </c>
      <c r="BD43" s="6">
        <v>4647</v>
      </c>
      <c r="BE43" s="6">
        <v>476</v>
      </c>
      <c r="BF43" s="6">
        <v>5034</v>
      </c>
      <c r="BG43" s="6">
        <v>1627</v>
      </c>
      <c r="BH43" s="6">
        <v>1250</v>
      </c>
      <c r="BI43" s="6">
        <v>9093</v>
      </c>
      <c r="BJ43" s="6">
        <v>3958</v>
      </c>
      <c r="BK43" s="6">
        <v>3195</v>
      </c>
      <c r="BL43" s="6">
        <v>626</v>
      </c>
      <c r="BM43" s="6">
        <v>54</v>
      </c>
      <c r="BN43" s="6">
        <v>59234</v>
      </c>
      <c r="BO43" s="6">
        <v>9</v>
      </c>
      <c r="BP43" s="6">
        <v>306</v>
      </c>
      <c r="BQ43" s="6">
        <v>1752</v>
      </c>
      <c r="BR43" s="6">
        <v>10647</v>
      </c>
      <c r="BS43" s="6">
        <v>3212</v>
      </c>
      <c r="BT43" s="6">
        <v>37099</v>
      </c>
      <c r="BU43" s="6">
        <v>4133</v>
      </c>
      <c r="BV43" s="6">
        <v>2024</v>
      </c>
      <c r="BW43" s="6">
        <v>5480</v>
      </c>
      <c r="BX43" s="6">
        <v>13196</v>
      </c>
      <c r="BY43" s="6">
        <v>1523</v>
      </c>
      <c r="BZ43" s="6">
        <v>4498</v>
      </c>
      <c r="CA43" s="6">
        <v>8279</v>
      </c>
      <c r="CB43" s="6">
        <v>3815</v>
      </c>
      <c r="CC43" s="6">
        <v>94</v>
      </c>
      <c r="CD43" s="6">
        <v>226</v>
      </c>
      <c r="CE43" s="6">
        <v>6641</v>
      </c>
      <c r="CF43" s="6">
        <v>0</v>
      </c>
      <c r="CG43" s="4">
        <f t="shared" si="0"/>
        <v>966271</v>
      </c>
      <c r="CH43" s="6">
        <v>2607002</v>
      </c>
      <c r="CI43" s="6">
        <v>7461</v>
      </c>
      <c r="CJ43" s="4">
        <f t="shared" si="1"/>
        <v>2614463</v>
      </c>
      <c r="CK43" s="6">
        <v>0</v>
      </c>
      <c r="CL43" s="6">
        <v>0</v>
      </c>
      <c r="CM43" s="4">
        <f t="shared" si="2"/>
        <v>0</v>
      </c>
      <c r="CN43" s="4">
        <v>224719</v>
      </c>
      <c r="CO43" s="4">
        <v>0</v>
      </c>
      <c r="CP43" s="4">
        <f t="shared" si="3"/>
        <v>2839182</v>
      </c>
      <c r="CQ43" s="8">
        <f t="shared" si="4"/>
        <v>3805453</v>
      </c>
    </row>
    <row r="44" spans="1:95" ht="15" customHeight="1">
      <c r="A44" s="53">
        <v>42</v>
      </c>
      <c r="B44" s="60" t="s">
        <v>35</v>
      </c>
      <c r="C44" s="21">
        <v>286220</v>
      </c>
      <c r="D44" s="17">
        <v>15067</v>
      </c>
      <c r="E44" s="17">
        <v>20895</v>
      </c>
      <c r="F44" s="17">
        <v>10948</v>
      </c>
      <c r="G44" s="17">
        <v>42415</v>
      </c>
      <c r="H44" s="17">
        <v>20587</v>
      </c>
      <c r="I44" s="17">
        <v>15275</v>
      </c>
      <c r="J44" s="17">
        <v>56973</v>
      </c>
      <c r="K44" s="17">
        <v>7478</v>
      </c>
      <c r="L44" s="17">
        <v>17362</v>
      </c>
      <c r="M44" s="17">
        <v>171487</v>
      </c>
      <c r="N44" s="17">
        <v>88846</v>
      </c>
      <c r="O44" s="17">
        <v>38833</v>
      </c>
      <c r="P44" s="17">
        <v>24051</v>
      </c>
      <c r="Q44" s="17">
        <v>13049</v>
      </c>
      <c r="R44" s="17">
        <v>4300</v>
      </c>
      <c r="S44" s="17">
        <v>87302</v>
      </c>
      <c r="T44" s="17">
        <v>46770</v>
      </c>
      <c r="U44" s="17">
        <v>33016</v>
      </c>
      <c r="V44" s="17">
        <v>10082</v>
      </c>
      <c r="W44" s="17">
        <v>14127</v>
      </c>
      <c r="X44" s="17">
        <v>14971</v>
      </c>
      <c r="Y44" s="17">
        <v>4551</v>
      </c>
      <c r="Z44" s="17">
        <v>6600</v>
      </c>
      <c r="AA44" s="17">
        <v>148433</v>
      </c>
      <c r="AB44" s="17">
        <v>47758</v>
      </c>
      <c r="AC44" s="17">
        <v>8084</v>
      </c>
      <c r="AD44" s="17">
        <v>20678</v>
      </c>
      <c r="AE44" s="17">
        <v>26402</v>
      </c>
      <c r="AF44" s="17">
        <v>18749</v>
      </c>
      <c r="AG44" s="17">
        <v>8335</v>
      </c>
      <c r="AH44" s="17">
        <v>6316</v>
      </c>
      <c r="AI44" s="17">
        <v>32218</v>
      </c>
      <c r="AJ44" s="17">
        <v>11350</v>
      </c>
      <c r="AK44" s="17">
        <v>15488</v>
      </c>
      <c r="AL44" s="17">
        <v>49935</v>
      </c>
      <c r="AM44" s="17">
        <v>83211</v>
      </c>
      <c r="AN44" s="17">
        <v>18612</v>
      </c>
      <c r="AO44" s="17">
        <v>34037</v>
      </c>
      <c r="AP44" s="17">
        <v>237732</v>
      </c>
      <c r="AQ44" s="17">
        <v>69840</v>
      </c>
      <c r="AR44" s="17">
        <v>404664</v>
      </c>
      <c r="AS44" s="17">
        <v>136177</v>
      </c>
      <c r="AT44" s="17">
        <v>70151</v>
      </c>
      <c r="AU44" s="17">
        <v>3884</v>
      </c>
      <c r="AV44" s="17">
        <v>37243</v>
      </c>
      <c r="AW44" s="17">
        <v>1919</v>
      </c>
      <c r="AX44" s="17">
        <v>79000</v>
      </c>
      <c r="AY44" s="17">
        <v>818803</v>
      </c>
      <c r="AZ44" s="17">
        <v>14170</v>
      </c>
      <c r="BA44" s="17">
        <v>13628</v>
      </c>
      <c r="BB44" s="17">
        <v>17130</v>
      </c>
      <c r="BC44" s="17">
        <v>7195</v>
      </c>
      <c r="BD44" s="17">
        <v>15033</v>
      </c>
      <c r="BE44" s="17">
        <v>1599</v>
      </c>
      <c r="BF44" s="17">
        <v>8954</v>
      </c>
      <c r="BG44" s="17">
        <v>18159</v>
      </c>
      <c r="BH44" s="17">
        <v>27719</v>
      </c>
      <c r="BI44" s="17">
        <v>37494</v>
      </c>
      <c r="BJ44" s="17">
        <v>10128</v>
      </c>
      <c r="BK44" s="17">
        <v>21690</v>
      </c>
      <c r="BL44" s="17">
        <v>19642</v>
      </c>
      <c r="BM44" s="17">
        <v>11371</v>
      </c>
      <c r="BN44" s="17">
        <v>45018</v>
      </c>
      <c r="BO44" s="17">
        <v>1012</v>
      </c>
      <c r="BP44" s="17">
        <v>2476</v>
      </c>
      <c r="BQ44" s="17">
        <v>8053</v>
      </c>
      <c r="BR44" s="17">
        <v>17485</v>
      </c>
      <c r="BS44" s="17">
        <v>12806</v>
      </c>
      <c r="BT44" s="17">
        <v>73605</v>
      </c>
      <c r="BU44" s="17">
        <v>51796</v>
      </c>
      <c r="BV44" s="17">
        <v>25063</v>
      </c>
      <c r="BW44" s="17">
        <v>108764</v>
      </c>
      <c r="BX44" s="17">
        <v>186663</v>
      </c>
      <c r="BY44" s="17">
        <v>29322</v>
      </c>
      <c r="BZ44" s="17">
        <v>26748</v>
      </c>
      <c r="CA44" s="17">
        <v>26497</v>
      </c>
      <c r="CB44" s="17">
        <v>22292</v>
      </c>
      <c r="CC44" s="17">
        <v>24638</v>
      </c>
      <c r="CD44" s="17">
        <v>12567</v>
      </c>
      <c r="CE44" s="17">
        <v>28693</v>
      </c>
      <c r="CF44" s="17">
        <v>0</v>
      </c>
      <c r="CG44" s="18">
        <f t="shared" si="0"/>
        <v>4367634</v>
      </c>
      <c r="CH44" s="17">
        <v>3963335</v>
      </c>
      <c r="CI44" s="17">
        <v>248406</v>
      </c>
      <c r="CJ44" s="18">
        <f t="shared" si="1"/>
        <v>4211741</v>
      </c>
      <c r="CK44" s="17">
        <v>218930</v>
      </c>
      <c r="CL44" s="17">
        <v>47605</v>
      </c>
      <c r="CM44" s="18">
        <f t="shared" si="2"/>
        <v>266535</v>
      </c>
      <c r="CN44" s="18">
        <v>580841</v>
      </c>
      <c r="CO44" s="18">
        <v>2354532</v>
      </c>
      <c r="CP44" s="18">
        <f t="shared" si="3"/>
        <v>7413649</v>
      </c>
      <c r="CQ44" s="19">
        <f t="shared" si="4"/>
        <v>11781283</v>
      </c>
    </row>
    <row r="45" spans="1:95" ht="15" customHeight="1">
      <c r="A45" s="53">
        <v>43</v>
      </c>
      <c r="B45" s="60" t="s">
        <v>36</v>
      </c>
      <c r="C45" s="11">
        <v>52067</v>
      </c>
      <c r="D45" s="6">
        <v>4281</v>
      </c>
      <c r="E45" s="6">
        <v>8788</v>
      </c>
      <c r="F45" s="6">
        <v>4793</v>
      </c>
      <c r="G45" s="6">
        <v>6509</v>
      </c>
      <c r="H45" s="6">
        <v>11320</v>
      </c>
      <c r="I45" s="6">
        <v>5568</v>
      </c>
      <c r="J45" s="6">
        <v>9657</v>
      </c>
      <c r="K45" s="6">
        <v>1215</v>
      </c>
      <c r="L45" s="6">
        <v>5886</v>
      </c>
      <c r="M45" s="6">
        <v>19571</v>
      </c>
      <c r="N45" s="6">
        <v>9016</v>
      </c>
      <c r="O45" s="6">
        <v>4191</v>
      </c>
      <c r="P45" s="6">
        <v>10799</v>
      </c>
      <c r="Q45" s="6">
        <v>4319</v>
      </c>
      <c r="R45" s="6">
        <v>4041</v>
      </c>
      <c r="S45" s="6">
        <v>8025</v>
      </c>
      <c r="T45" s="6">
        <v>50670</v>
      </c>
      <c r="U45" s="6">
        <v>30904</v>
      </c>
      <c r="V45" s="6">
        <v>4726</v>
      </c>
      <c r="W45" s="6">
        <v>16619</v>
      </c>
      <c r="X45" s="6">
        <v>14102</v>
      </c>
      <c r="Y45" s="6">
        <v>2993</v>
      </c>
      <c r="Z45" s="6">
        <v>9172</v>
      </c>
      <c r="AA45" s="6">
        <v>24140</v>
      </c>
      <c r="AB45" s="6">
        <v>20587</v>
      </c>
      <c r="AC45" s="6">
        <v>5902</v>
      </c>
      <c r="AD45" s="6">
        <v>6832</v>
      </c>
      <c r="AE45" s="6">
        <v>3012</v>
      </c>
      <c r="AF45" s="6">
        <v>10143</v>
      </c>
      <c r="AG45" s="6">
        <v>2431</v>
      </c>
      <c r="AH45" s="6">
        <v>19245</v>
      </c>
      <c r="AI45" s="6">
        <v>18911</v>
      </c>
      <c r="AJ45" s="6">
        <v>1542</v>
      </c>
      <c r="AK45" s="6">
        <v>10228</v>
      </c>
      <c r="AL45" s="6">
        <v>1649</v>
      </c>
      <c r="AM45" s="6">
        <v>1388</v>
      </c>
      <c r="AN45" s="6">
        <v>9436</v>
      </c>
      <c r="AO45" s="6">
        <v>6378</v>
      </c>
      <c r="AP45" s="6">
        <v>154272</v>
      </c>
      <c r="AQ45" s="6">
        <v>49942</v>
      </c>
      <c r="AR45" s="6">
        <v>51834</v>
      </c>
      <c r="AS45" s="6">
        <v>21082</v>
      </c>
      <c r="AT45" s="6">
        <v>179766</v>
      </c>
      <c r="AU45" s="6">
        <v>10722</v>
      </c>
      <c r="AV45" s="6">
        <v>11839</v>
      </c>
      <c r="AW45" s="6">
        <v>1189</v>
      </c>
      <c r="AX45" s="6">
        <v>8279</v>
      </c>
      <c r="AY45" s="6">
        <v>75887</v>
      </c>
      <c r="AZ45" s="6">
        <v>5391</v>
      </c>
      <c r="BA45" s="6">
        <v>2119</v>
      </c>
      <c r="BB45" s="6">
        <v>12423</v>
      </c>
      <c r="BC45" s="6">
        <v>2882</v>
      </c>
      <c r="BD45" s="6">
        <v>2554</v>
      </c>
      <c r="BE45" s="6">
        <v>411</v>
      </c>
      <c r="BF45" s="6">
        <v>7218</v>
      </c>
      <c r="BG45" s="6">
        <v>4960</v>
      </c>
      <c r="BH45" s="6">
        <v>5379</v>
      </c>
      <c r="BI45" s="6">
        <v>10886</v>
      </c>
      <c r="BJ45" s="6">
        <v>2094</v>
      </c>
      <c r="BK45" s="6">
        <v>7660</v>
      </c>
      <c r="BL45" s="6">
        <v>4342</v>
      </c>
      <c r="BM45" s="6">
        <v>1523</v>
      </c>
      <c r="BN45" s="6">
        <v>2604</v>
      </c>
      <c r="BO45" s="6">
        <v>212</v>
      </c>
      <c r="BP45" s="6">
        <v>1991</v>
      </c>
      <c r="BQ45" s="6">
        <v>1794</v>
      </c>
      <c r="BR45" s="6">
        <v>9286</v>
      </c>
      <c r="BS45" s="6">
        <v>3076</v>
      </c>
      <c r="BT45" s="6">
        <v>16898</v>
      </c>
      <c r="BU45" s="6">
        <v>17360</v>
      </c>
      <c r="BV45" s="6">
        <v>10063</v>
      </c>
      <c r="BW45" s="6">
        <v>23299</v>
      </c>
      <c r="BX45" s="6">
        <v>38004</v>
      </c>
      <c r="BY45" s="6">
        <v>5936</v>
      </c>
      <c r="BZ45" s="6">
        <v>6438</v>
      </c>
      <c r="CA45" s="6">
        <v>5887</v>
      </c>
      <c r="CB45" s="6">
        <v>4109</v>
      </c>
      <c r="CC45" s="6">
        <v>7916</v>
      </c>
      <c r="CD45" s="6">
        <v>2939</v>
      </c>
      <c r="CE45" s="6">
        <v>16000</v>
      </c>
      <c r="CF45" s="6">
        <v>0</v>
      </c>
      <c r="CG45" s="4">
        <f t="shared" si="0"/>
        <v>1249522</v>
      </c>
      <c r="CH45" s="6">
        <v>8857070</v>
      </c>
      <c r="CI45" s="6">
        <v>500973</v>
      </c>
      <c r="CJ45" s="4">
        <f t="shared" si="1"/>
        <v>9358043</v>
      </c>
      <c r="CK45" s="6">
        <v>526750</v>
      </c>
      <c r="CL45" s="6">
        <v>1138</v>
      </c>
      <c r="CM45" s="4">
        <f t="shared" si="2"/>
        <v>527888</v>
      </c>
      <c r="CN45" s="4">
        <v>174455</v>
      </c>
      <c r="CO45" s="4">
        <v>740483</v>
      </c>
      <c r="CP45" s="4">
        <f t="shared" si="3"/>
        <v>10800869</v>
      </c>
      <c r="CQ45" s="8">
        <f t="shared" si="4"/>
        <v>12050391</v>
      </c>
    </row>
    <row r="46" spans="1:95" ht="15" customHeight="1">
      <c r="A46" s="53">
        <v>44</v>
      </c>
      <c r="B46" s="60" t="s">
        <v>37</v>
      </c>
      <c r="C46" s="21">
        <v>99023</v>
      </c>
      <c r="D46" s="17">
        <v>1066</v>
      </c>
      <c r="E46" s="17">
        <v>3103</v>
      </c>
      <c r="F46" s="17">
        <v>61673</v>
      </c>
      <c r="G46" s="17">
        <v>33943</v>
      </c>
      <c r="H46" s="17">
        <v>2187</v>
      </c>
      <c r="I46" s="17">
        <v>59240</v>
      </c>
      <c r="J46" s="17">
        <v>135450</v>
      </c>
      <c r="K46" s="17">
        <v>29429</v>
      </c>
      <c r="L46" s="17">
        <v>61672</v>
      </c>
      <c r="M46" s="17">
        <v>50942</v>
      </c>
      <c r="N46" s="17">
        <v>94391</v>
      </c>
      <c r="O46" s="17">
        <v>33631</v>
      </c>
      <c r="P46" s="17">
        <v>8823</v>
      </c>
      <c r="Q46" s="17">
        <v>53027</v>
      </c>
      <c r="R46" s="17">
        <v>8920</v>
      </c>
      <c r="S46" s="17">
        <v>222455</v>
      </c>
      <c r="T46" s="17">
        <v>108484</v>
      </c>
      <c r="U46" s="17">
        <v>44713</v>
      </c>
      <c r="V46" s="17">
        <v>12037</v>
      </c>
      <c r="W46" s="17">
        <v>53637</v>
      </c>
      <c r="X46" s="17">
        <v>109258</v>
      </c>
      <c r="Y46" s="17">
        <v>15751</v>
      </c>
      <c r="Z46" s="17">
        <v>43779</v>
      </c>
      <c r="AA46" s="17">
        <v>253381</v>
      </c>
      <c r="AB46" s="17">
        <v>45690</v>
      </c>
      <c r="AC46" s="17">
        <v>6159</v>
      </c>
      <c r="AD46" s="17">
        <v>26073</v>
      </c>
      <c r="AE46" s="17">
        <v>24073</v>
      </c>
      <c r="AF46" s="17">
        <v>34714</v>
      </c>
      <c r="AG46" s="17">
        <v>7374</v>
      </c>
      <c r="AH46" s="17">
        <v>10020</v>
      </c>
      <c r="AI46" s="17">
        <v>35251</v>
      </c>
      <c r="AJ46" s="17">
        <v>8811</v>
      </c>
      <c r="AK46" s="17">
        <v>16326</v>
      </c>
      <c r="AL46" s="17">
        <v>48008</v>
      </c>
      <c r="AM46" s="17">
        <v>7871</v>
      </c>
      <c r="AN46" s="17">
        <v>3319</v>
      </c>
      <c r="AO46" s="17">
        <v>32791</v>
      </c>
      <c r="AP46" s="17">
        <v>323749</v>
      </c>
      <c r="AQ46" s="17">
        <v>84462</v>
      </c>
      <c r="AR46" s="17">
        <v>1021074</v>
      </c>
      <c r="AS46" s="17">
        <v>268773</v>
      </c>
      <c r="AT46" s="17">
        <v>210594</v>
      </c>
      <c r="AU46" s="17">
        <v>3904</v>
      </c>
      <c r="AV46" s="17">
        <v>261756</v>
      </c>
      <c r="AW46" s="17">
        <v>21515</v>
      </c>
      <c r="AX46" s="17">
        <v>11413</v>
      </c>
      <c r="AY46" s="17">
        <v>94382</v>
      </c>
      <c r="AZ46" s="17">
        <v>43525</v>
      </c>
      <c r="BA46" s="17">
        <v>2874</v>
      </c>
      <c r="BB46" s="17">
        <v>18753</v>
      </c>
      <c r="BC46" s="17">
        <v>1950</v>
      </c>
      <c r="BD46" s="17">
        <v>3594</v>
      </c>
      <c r="BE46" s="17">
        <v>1198</v>
      </c>
      <c r="BF46" s="17">
        <v>14856</v>
      </c>
      <c r="BG46" s="17">
        <v>6949</v>
      </c>
      <c r="BH46" s="17">
        <v>6402</v>
      </c>
      <c r="BI46" s="17">
        <v>15541</v>
      </c>
      <c r="BJ46" s="17">
        <v>7721</v>
      </c>
      <c r="BK46" s="17">
        <v>6859</v>
      </c>
      <c r="BL46" s="17">
        <v>6950</v>
      </c>
      <c r="BM46" s="17">
        <v>682</v>
      </c>
      <c r="BN46" s="17">
        <v>37695</v>
      </c>
      <c r="BO46" s="17">
        <v>711</v>
      </c>
      <c r="BP46" s="17">
        <v>20727</v>
      </c>
      <c r="BQ46" s="17">
        <v>2713</v>
      </c>
      <c r="BR46" s="17">
        <v>13495</v>
      </c>
      <c r="BS46" s="17">
        <v>42963</v>
      </c>
      <c r="BT46" s="17">
        <v>128714</v>
      </c>
      <c r="BU46" s="17">
        <v>35509</v>
      </c>
      <c r="BV46" s="17">
        <v>11204</v>
      </c>
      <c r="BW46" s="17">
        <v>18288</v>
      </c>
      <c r="BX46" s="17">
        <v>17587</v>
      </c>
      <c r="BY46" s="17">
        <v>9831</v>
      </c>
      <c r="BZ46" s="17">
        <v>10476</v>
      </c>
      <c r="CA46" s="17">
        <v>21051</v>
      </c>
      <c r="CB46" s="17">
        <v>10277</v>
      </c>
      <c r="CC46" s="17">
        <v>19443</v>
      </c>
      <c r="CD46" s="17">
        <v>4698</v>
      </c>
      <c r="CE46" s="17">
        <v>2898</v>
      </c>
      <c r="CF46" s="17">
        <v>0</v>
      </c>
      <c r="CG46" s="18">
        <f t="shared" si="0"/>
        <v>4754251</v>
      </c>
      <c r="CH46" s="17">
        <v>1373904</v>
      </c>
      <c r="CI46" s="17">
        <v>548352</v>
      </c>
      <c r="CJ46" s="18">
        <f t="shared" si="1"/>
        <v>1922256</v>
      </c>
      <c r="CK46" s="17">
        <v>95607</v>
      </c>
      <c r="CL46" s="17">
        <v>91270</v>
      </c>
      <c r="CM46" s="18">
        <f t="shared" si="2"/>
        <v>186877</v>
      </c>
      <c r="CN46" s="18">
        <v>52207</v>
      </c>
      <c r="CO46" s="18">
        <v>739058</v>
      </c>
      <c r="CP46" s="18">
        <f t="shared" si="3"/>
        <v>2900398</v>
      </c>
      <c r="CQ46" s="19">
        <f t="shared" si="4"/>
        <v>7654649</v>
      </c>
    </row>
    <row r="47" spans="1:95" ht="15" customHeight="1">
      <c r="A47" s="53">
        <v>45</v>
      </c>
      <c r="B47" s="60" t="s">
        <v>38</v>
      </c>
      <c r="C47" s="11">
        <v>1181</v>
      </c>
      <c r="D47" s="6">
        <v>0</v>
      </c>
      <c r="E47" s="6">
        <v>262</v>
      </c>
      <c r="F47" s="6">
        <v>251</v>
      </c>
      <c r="G47" s="6">
        <v>1289</v>
      </c>
      <c r="H47" s="6">
        <v>998</v>
      </c>
      <c r="I47" s="6">
        <v>956</v>
      </c>
      <c r="J47" s="6">
        <v>4863</v>
      </c>
      <c r="K47" s="6">
        <v>623</v>
      </c>
      <c r="L47" s="6">
        <v>1744</v>
      </c>
      <c r="M47" s="6">
        <v>506</v>
      </c>
      <c r="N47" s="6">
        <v>3464</v>
      </c>
      <c r="O47" s="6">
        <v>4943</v>
      </c>
      <c r="P47" s="6">
        <v>92</v>
      </c>
      <c r="Q47" s="6">
        <v>711</v>
      </c>
      <c r="R47" s="6">
        <v>415</v>
      </c>
      <c r="S47" s="6">
        <v>1963</v>
      </c>
      <c r="T47" s="6">
        <v>4023</v>
      </c>
      <c r="U47" s="6">
        <v>1020</v>
      </c>
      <c r="V47" s="6">
        <v>307</v>
      </c>
      <c r="W47" s="6">
        <v>595</v>
      </c>
      <c r="X47" s="6">
        <v>716</v>
      </c>
      <c r="Y47" s="6">
        <v>341</v>
      </c>
      <c r="Z47" s="6">
        <v>158</v>
      </c>
      <c r="AA47" s="6">
        <v>3418</v>
      </c>
      <c r="AB47" s="6">
        <v>1454</v>
      </c>
      <c r="AC47" s="6">
        <v>89</v>
      </c>
      <c r="AD47" s="6">
        <v>3107</v>
      </c>
      <c r="AE47" s="6">
        <v>1451</v>
      </c>
      <c r="AF47" s="6">
        <v>3120</v>
      </c>
      <c r="AG47" s="6">
        <v>336</v>
      </c>
      <c r="AH47" s="6">
        <v>2106</v>
      </c>
      <c r="AI47" s="6">
        <v>403</v>
      </c>
      <c r="AJ47" s="6">
        <v>210</v>
      </c>
      <c r="AK47" s="6">
        <v>1576</v>
      </c>
      <c r="AL47" s="6">
        <v>551</v>
      </c>
      <c r="AM47" s="6">
        <v>870</v>
      </c>
      <c r="AN47" s="6">
        <v>196</v>
      </c>
      <c r="AO47" s="6">
        <v>199</v>
      </c>
      <c r="AP47" s="6">
        <v>9161</v>
      </c>
      <c r="AQ47" s="6">
        <v>7726</v>
      </c>
      <c r="AR47" s="6">
        <v>28149</v>
      </c>
      <c r="AS47" s="6">
        <v>22740</v>
      </c>
      <c r="AT47" s="6">
        <v>2640</v>
      </c>
      <c r="AU47" s="6">
        <v>5043</v>
      </c>
      <c r="AV47" s="6">
        <v>14069</v>
      </c>
      <c r="AW47" s="6">
        <v>125</v>
      </c>
      <c r="AX47" s="6">
        <v>357</v>
      </c>
      <c r="AY47" s="6">
        <v>7819</v>
      </c>
      <c r="AZ47" s="6">
        <v>136</v>
      </c>
      <c r="BA47" s="6">
        <v>63</v>
      </c>
      <c r="BB47" s="6">
        <v>976</v>
      </c>
      <c r="BC47" s="6">
        <v>70</v>
      </c>
      <c r="BD47" s="6">
        <v>447</v>
      </c>
      <c r="BE47" s="6">
        <v>197</v>
      </c>
      <c r="BF47" s="6">
        <v>5489</v>
      </c>
      <c r="BG47" s="6">
        <v>102</v>
      </c>
      <c r="BH47" s="6">
        <v>344</v>
      </c>
      <c r="BI47" s="6">
        <v>6048</v>
      </c>
      <c r="BJ47" s="6">
        <v>107</v>
      </c>
      <c r="BK47" s="6">
        <v>439</v>
      </c>
      <c r="BL47" s="6">
        <v>477</v>
      </c>
      <c r="BM47" s="6">
        <v>802</v>
      </c>
      <c r="BN47" s="6">
        <v>1757</v>
      </c>
      <c r="BO47" s="6">
        <v>18</v>
      </c>
      <c r="BP47" s="6">
        <v>10698</v>
      </c>
      <c r="BQ47" s="6">
        <v>164</v>
      </c>
      <c r="BR47" s="6">
        <v>137</v>
      </c>
      <c r="BS47" s="6">
        <v>319</v>
      </c>
      <c r="BT47" s="6">
        <v>954</v>
      </c>
      <c r="BU47" s="6">
        <v>6683</v>
      </c>
      <c r="BV47" s="6">
        <v>230</v>
      </c>
      <c r="BW47" s="6">
        <v>594</v>
      </c>
      <c r="BX47" s="6">
        <v>594</v>
      </c>
      <c r="BY47" s="6">
        <v>269</v>
      </c>
      <c r="BZ47" s="6">
        <v>410</v>
      </c>
      <c r="CA47" s="6">
        <v>451</v>
      </c>
      <c r="CB47" s="6">
        <v>299</v>
      </c>
      <c r="CC47" s="6">
        <v>11400</v>
      </c>
      <c r="CD47" s="6">
        <v>704</v>
      </c>
      <c r="CE47" s="6">
        <v>218</v>
      </c>
      <c r="CF47" s="6">
        <v>0</v>
      </c>
      <c r="CG47" s="4">
        <f t="shared" si="0"/>
        <v>199932</v>
      </c>
      <c r="CH47" s="6">
        <v>77224</v>
      </c>
      <c r="CI47" s="6">
        <v>46898</v>
      </c>
      <c r="CJ47" s="4">
        <f t="shared" si="1"/>
        <v>124122</v>
      </c>
      <c r="CK47" s="6">
        <v>536</v>
      </c>
      <c r="CL47" s="6">
        <v>7</v>
      </c>
      <c r="CM47" s="4">
        <f t="shared" si="2"/>
        <v>543</v>
      </c>
      <c r="CN47" s="4">
        <v>2034</v>
      </c>
      <c r="CO47" s="4">
        <v>112194</v>
      </c>
      <c r="CP47" s="4">
        <f t="shared" si="3"/>
        <v>238893</v>
      </c>
      <c r="CQ47" s="8">
        <f t="shared" si="4"/>
        <v>438825</v>
      </c>
    </row>
    <row r="48" spans="1:95" ht="15" customHeight="1">
      <c r="A48" s="53">
        <v>46</v>
      </c>
      <c r="B48" s="60" t="s">
        <v>39</v>
      </c>
      <c r="C48" s="21">
        <v>48710</v>
      </c>
      <c r="D48" s="17">
        <v>6</v>
      </c>
      <c r="E48" s="17">
        <v>0</v>
      </c>
      <c r="F48" s="17">
        <v>35814</v>
      </c>
      <c r="G48" s="17">
        <v>11992</v>
      </c>
      <c r="H48" s="17">
        <v>0</v>
      </c>
      <c r="I48" s="17">
        <v>2182</v>
      </c>
      <c r="J48" s="17">
        <v>3583</v>
      </c>
      <c r="K48" s="17">
        <v>3049</v>
      </c>
      <c r="L48" s="17">
        <v>42</v>
      </c>
      <c r="M48" s="17">
        <v>13719</v>
      </c>
      <c r="N48" s="17">
        <v>18066</v>
      </c>
      <c r="O48" s="17">
        <v>2212</v>
      </c>
      <c r="P48" s="17">
        <v>162</v>
      </c>
      <c r="Q48" s="17">
        <v>7971</v>
      </c>
      <c r="R48" s="17">
        <v>1033</v>
      </c>
      <c r="S48" s="17">
        <v>53884</v>
      </c>
      <c r="T48" s="17">
        <v>7309</v>
      </c>
      <c r="U48" s="17">
        <v>1206</v>
      </c>
      <c r="V48" s="17">
        <v>1026</v>
      </c>
      <c r="W48" s="17">
        <v>4996</v>
      </c>
      <c r="X48" s="17">
        <v>68</v>
      </c>
      <c r="Y48" s="17">
        <v>574</v>
      </c>
      <c r="Z48" s="17">
        <v>256</v>
      </c>
      <c r="AA48" s="17">
        <v>506</v>
      </c>
      <c r="AB48" s="17">
        <v>11339</v>
      </c>
      <c r="AC48" s="17">
        <v>946</v>
      </c>
      <c r="AD48" s="17">
        <v>13050</v>
      </c>
      <c r="AE48" s="17">
        <v>4089</v>
      </c>
      <c r="AF48" s="17">
        <v>4361</v>
      </c>
      <c r="AG48" s="17">
        <v>1445</v>
      </c>
      <c r="AH48" s="17">
        <v>16306</v>
      </c>
      <c r="AI48" s="17">
        <v>6613</v>
      </c>
      <c r="AJ48" s="17">
        <v>934</v>
      </c>
      <c r="AK48" s="17">
        <v>4299</v>
      </c>
      <c r="AL48" s="17">
        <v>12845</v>
      </c>
      <c r="AM48" s="17">
        <v>4563</v>
      </c>
      <c r="AN48" s="17">
        <v>348</v>
      </c>
      <c r="AO48" s="17">
        <v>7725</v>
      </c>
      <c r="AP48" s="17">
        <v>8515</v>
      </c>
      <c r="AQ48" s="17">
        <v>40156</v>
      </c>
      <c r="AR48" s="17">
        <v>544594</v>
      </c>
      <c r="AS48" s="17">
        <v>109797</v>
      </c>
      <c r="AT48" s="17">
        <v>1055532</v>
      </c>
      <c r="AU48" s="17">
        <v>60150</v>
      </c>
      <c r="AV48" s="17">
        <v>718176</v>
      </c>
      <c r="AW48" s="17">
        <v>15734</v>
      </c>
      <c r="AX48" s="17">
        <v>253</v>
      </c>
      <c r="AY48" s="17">
        <v>170</v>
      </c>
      <c r="AZ48" s="17">
        <v>2006</v>
      </c>
      <c r="BA48" s="17">
        <v>14</v>
      </c>
      <c r="BB48" s="17">
        <v>5</v>
      </c>
      <c r="BC48" s="17">
        <v>3576</v>
      </c>
      <c r="BD48" s="17">
        <v>4868</v>
      </c>
      <c r="BE48" s="17">
        <v>432</v>
      </c>
      <c r="BF48" s="17">
        <v>382</v>
      </c>
      <c r="BG48" s="17">
        <v>285</v>
      </c>
      <c r="BH48" s="17">
        <v>11147</v>
      </c>
      <c r="BI48" s="17">
        <v>18883</v>
      </c>
      <c r="BJ48" s="17">
        <v>8212</v>
      </c>
      <c r="BK48" s="17">
        <v>141</v>
      </c>
      <c r="BL48" s="17">
        <v>35</v>
      </c>
      <c r="BM48" s="17">
        <v>4</v>
      </c>
      <c r="BN48" s="17">
        <v>5549</v>
      </c>
      <c r="BO48" s="17">
        <v>118</v>
      </c>
      <c r="BP48" s="17">
        <v>681</v>
      </c>
      <c r="BQ48" s="17">
        <v>4506</v>
      </c>
      <c r="BR48" s="17">
        <v>181</v>
      </c>
      <c r="BS48" s="17">
        <v>2161</v>
      </c>
      <c r="BT48" s="17">
        <v>32975</v>
      </c>
      <c r="BU48" s="17">
        <v>3583</v>
      </c>
      <c r="BV48" s="17">
        <v>2303</v>
      </c>
      <c r="BW48" s="17">
        <v>819</v>
      </c>
      <c r="BX48" s="17">
        <v>436</v>
      </c>
      <c r="BY48" s="17">
        <v>279</v>
      </c>
      <c r="BZ48" s="17">
        <v>1350</v>
      </c>
      <c r="CA48" s="17">
        <v>1101</v>
      </c>
      <c r="CB48" s="17">
        <v>1141</v>
      </c>
      <c r="CC48" s="17">
        <v>58</v>
      </c>
      <c r="CD48" s="17">
        <v>66</v>
      </c>
      <c r="CE48" s="17">
        <v>1757</v>
      </c>
      <c r="CF48" s="17">
        <v>0</v>
      </c>
      <c r="CG48" s="18">
        <f t="shared" si="0"/>
        <v>2969360</v>
      </c>
      <c r="CH48" s="17">
        <v>82198</v>
      </c>
      <c r="CI48" s="17">
        <v>50122</v>
      </c>
      <c r="CJ48" s="18">
        <f t="shared" si="1"/>
        <v>132320</v>
      </c>
      <c r="CK48" s="17">
        <v>117151</v>
      </c>
      <c r="CL48" s="17">
        <v>4895</v>
      </c>
      <c r="CM48" s="18">
        <f t="shared" si="2"/>
        <v>122046</v>
      </c>
      <c r="CN48" s="18">
        <v>0</v>
      </c>
      <c r="CO48" s="18">
        <v>1592448</v>
      </c>
      <c r="CP48" s="18">
        <f t="shared" si="3"/>
        <v>1846814</v>
      </c>
      <c r="CQ48" s="19">
        <f t="shared" si="4"/>
        <v>4816174</v>
      </c>
    </row>
    <row r="49" spans="1:95" ht="15" customHeight="1">
      <c r="A49" s="53">
        <v>47</v>
      </c>
      <c r="B49" s="60" t="s">
        <v>40</v>
      </c>
      <c r="C49" s="11">
        <v>635</v>
      </c>
      <c r="D49" s="6">
        <v>82</v>
      </c>
      <c r="E49" s="6">
        <v>1835</v>
      </c>
      <c r="F49" s="6">
        <v>294</v>
      </c>
      <c r="G49" s="6">
        <v>635</v>
      </c>
      <c r="H49" s="6">
        <v>1463</v>
      </c>
      <c r="I49" s="6">
        <v>863</v>
      </c>
      <c r="J49" s="6">
        <v>283</v>
      </c>
      <c r="K49" s="6">
        <v>209</v>
      </c>
      <c r="L49" s="6">
        <v>734</v>
      </c>
      <c r="M49" s="6">
        <v>371</v>
      </c>
      <c r="N49" s="6">
        <v>2441</v>
      </c>
      <c r="O49" s="6">
        <v>512</v>
      </c>
      <c r="P49" s="6">
        <v>41</v>
      </c>
      <c r="Q49" s="6">
        <v>278</v>
      </c>
      <c r="R49" s="6">
        <v>27</v>
      </c>
      <c r="S49" s="6">
        <v>2281</v>
      </c>
      <c r="T49" s="6">
        <v>924</v>
      </c>
      <c r="U49" s="6">
        <v>1141</v>
      </c>
      <c r="V49" s="6">
        <v>194</v>
      </c>
      <c r="W49" s="6">
        <v>115</v>
      </c>
      <c r="X49" s="6">
        <v>453</v>
      </c>
      <c r="Y49" s="6">
        <v>85</v>
      </c>
      <c r="Z49" s="6">
        <v>467</v>
      </c>
      <c r="AA49" s="6">
        <v>1589</v>
      </c>
      <c r="AB49" s="6">
        <v>1157</v>
      </c>
      <c r="AC49" s="6">
        <v>241</v>
      </c>
      <c r="AD49" s="6">
        <v>965</v>
      </c>
      <c r="AE49" s="6">
        <v>910</v>
      </c>
      <c r="AF49" s="6">
        <v>436</v>
      </c>
      <c r="AG49" s="6">
        <v>3</v>
      </c>
      <c r="AH49" s="6">
        <v>48</v>
      </c>
      <c r="AI49" s="6">
        <v>159</v>
      </c>
      <c r="AJ49" s="6">
        <v>307</v>
      </c>
      <c r="AK49" s="6">
        <v>1468</v>
      </c>
      <c r="AL49" s="6">
        <v>44530</v>
      </c>
      <c r="AM49" s="6">
        <v>3909</v>
      </c>
      <c r="AN49" s="6">
        <v>4173</v>
      </c>
      <c r="AO49" s="6">
        <v>1521</v>
      </c>
      <c r="AP49" s="6">
        <v>14543</v>
      </c>
      <c r="AQ49" s="6">
        <v>2043</v>
      </c>
      <c r="AR49" s="6">
        <v>27210</v>
      </c>
      <c r="AS49" s="6">
        <v>15463</v>
      </c>
      <c r="AT49" s="6">
        <v>4745</v>
      </c>
      <c r="AU49" s="6">
        <v>690</v>
      </c>
      <c r="AV49" s="6">
        <v>10301</v>
      </c>
      <c r="AW49" s="6">
        <v>43351</v>
      </c>
      <c r="AX49" s="6">
        <v>4103</v>
      </c>
      <c r="AY49" s="6">
        <v>6118</v>
      </c>
      <c r="AZ49" s="6">
        <v>1070</v>
      </c>
      <c r="BA49" s="6">
        <v>403</v>
      </c>
      <c r="BB49" s="6">
        <v>29885</v>
      </c>
      <c r="BC49" s="6">
        <v>11637</v>
      </c>
      <c r="BD49" s="6">
        <v>9443</v>
      </c>
      <c r="BE49" s="6">
        <v>2177</v>
      </c>
      <c r="BF49" s="6">
        <v>2800</v>
      </c>
      <c r="BG49" s="6">
        <v>2210</v>
      </c>
      <c r="BH49" s="6">
        <v>12045</v>
      </c>
      <c r="BI49" s="6">
        <v>15607</v>
      </c>
      <c r="BJ49" s="6">
        <v>2440</v>
      </c>
      <c r="BK49" s="6">
        <v>400</v>
      </c>
      <c r="BL49" s="6">
        <v>2253</v>
      </c>
      <c r="BM49" s="6">
        <v>886</v>
      </c>
      <c r="BN49" s="6">
        <v>4323</v>
      </c>
      <c r="BO49" s="6">
        <v>127</v>
      </c>
      <c r="BP49" s="6">
        <v>1687</v>
      </c>
      <c r="BQ49" s="6">
        <v>1144</v>
      </c>
      <c r="BR49" s="6">
        <v>570</v>
      </c>
      <c r="BS49" s="6">
        <v>2991</v>
      </c>
      <c r="BT49" s="6">
        <v>30898</v>
      </c>
      <c r="BU49" s="6">
        <v>2844</v>
      </c>
      <c r="BV49" s="6">
        <v>1898</v>
      </c>
      <c r="BW49" s="6">
        <v>4292</v>
      </c>
      <c r="BX49" s="6">
        <v>3347</v>
      </c>
      <c r="BY49" s="6">
        <v>633</v>
      </c>
      <c r="BZ49" s="6">
        <v>4838</v>
      </c>
      <c r="CA49" s="6">
        <v>12502</v>
      </c>
      <c r="CB49" s="6">
        <v>3564</v>
      </c>
      <c r="CC49" s="6">
        <v>4387</v>
      </c>
      <c r="CD49" s="6">
        <v>75</v>
      </c>
      <c r="CE49" s="6">
        <v>540</v>
      </c>
      <c r="CF49" s="6">
        <v>0</v>
      </c>
      <c r="CG49" s="4">
        <f t="shared" si="0"/>
        <v>380262</v>
      </c>
      <c r="CH49" s="6">
        <v>71198</v>
      </c>
      <c r="CI49" s="6">
        <v>29013</v>
      </c>
      <c r="CJ49" s="4">
        <f t="shared" si="1"/>
        <v>100211</v>
      </c>
      <c r="CK49" s="6">
        <v>0</v>
      </c>
      <c r="CL49" s="6">
        <v>0</v>
      </c>
      <c r="CM49" s="4">
        <f t="shared" si="2"/>
        <v>0</v>
      </c>
      <c r="CN49" s="4">
        <v>0</v>
      </c>
      <c r="CO49" s="4">
        <v>0</v>
      </c>
      <c r="CP49" s="4">
        <f t="shared" si="3"/>
        <v>100211</v>
      </c>
      <c r="CQ49" s="8">
        <f t="shared" si="4"/>
        <v>480473</v>
      </c>
    </row>
    <row r="50" spans="1:95" ht="15" customHeight="1">
      <c r="A50" s="53">
        <v>48</v>
      </c>
      <c r="B50" s="60" t="s">
        <v>41</v>
      </c>
      <c r="C50" s="21">
        <v>744</v>
      </c>
      <c r="D50" s="17">
        <v>1005</v>
      </c>
      <c r="E50" s="17">
        <v>0</v>
      </c>
      <c r="F50" s="17">
        <v>1614</v>
      </c>
      <c r="G50" s="17">
        <v>1571</v>
      </c>
      <c r="H50" s="17">
        <v>791</v>
      </c>
      <c r="I50" s="17">
        <v>1968</v>
      </c>
      <c r="J50" s="17">
        <v>1110</v>
      </c>
      <c r="K50" s="17">
        <v>1349</v>
      </c>
      <c r="L50" s="17">
        <v>1731</v>
      </c>
      <c r="M50" s="17">
        <v>354</v>
      </c>
      <c r="N50" s="17">
        <v>1810</v>
      </c>
      <c r="O50" s="17">
        <v>3071</v>
      </c>
      <c r="P50" s="17">
        <v>159</v>
      </c>
      <c r="Q50" s="17">
        <v>2192</v>
      </c>
      <c r="R50" s="17">
        <v>362</v>
      </c>
      <c r="S50" s="17">
        <v>5774</v>
      </c>
      <c r="T50" s="17">
        <v>10138</v>
      </c>
      <c r="U50" s="17">
        <v>3522</v>
      </c>
      <c r="V50" s="17">
        <v>76</v>
      </c>
      <c r="W50" s="17">
        <v>1365</v>
      </c>
      <c r="X50" s="17">
        <v>2715</v>
      </c>
      <c r="Y50" s="17">
        <v>1310</v>
      </c>
      <c r="Z50" s="17">
        <v>1110</v>
      </c>
      <c r="AA50" s="17">
        <v>2160</v>
      </c>
      <c r="AB50" s="17">
        <v>3518</v>
      </c>
      <c r="AC50" s="17">
        <v>1622</v>
      </c>
      <c r="AD50" s="17">
        <v>2741</v>
      </c>
      <c r="AE50" s="17">
        <v>2654</v>
      </c>
      <c r="AF50" s="17">
        <v>1626</v>
      </c>
      <c r="AG50" s="17">
        <v>2107</v>
      </c>
      <c r="AH50" s="17">
        <v>5493</v>
      </c>
      <c r="AI50" s="17">
        <v>1277</v>
      </c>
      <c r="AJ50" s="17">
        <v>558</v>
      </c>
      <c r="AK50" s="17">
        <v>4145</v>
      </c>
      <c r="AL50" s="17">
        <v>33946</v>
      </c>
      <c r="AM50" s="17">
        <v>2132</v>
      </c>
      <c r="AN50" s="17">
        <v>3551</v>
      </c>
      <c r="AO50" s="17">
        <v>3387</v>
      </c>
      <c r="AP50" s="17">
        <v>52299</v>
      </c>
      <c r="AQ50" s="17">
        <v>9353</v>
      </c>
      <c r="AR50" s="17">
        <v>38462</v>
      </c>
      <c r="AS50" s="17">
        <v>25688</v>
      </c>
      <c r="AT50" s="17">
        <v>18384</v>
      </c>
      <c r="AU50" s="17">
        <v>517</v>
      </c>
      <c r="AV50" s="17">
        <v>4903</v>
      </c>
      <c r="AW50" s="17">
        <v>624</v>
      </c>
      <c r="AX50" s="17">
        <v>477</v>
      </c>
      <c r="AY50" s="17">
        <v>18764</v>
      </c>
      <c r="AZ50" s="17">
        <v>4118</v>
      </c>
      <c r="BA50" s="17">
        <v>5858</v>
      </c>
      <c r="BB50" s="17">
        <v>16628</v>
      </c>
      <c r="BC50" s="17">
        <v>18808</v>
      </c>
      <c r="BD50" s="17">
        <v>29603</v>
      </c>
      <c r="BE50" s="17">
        <v>4271</v>
      </c>
      <c r="BF50" s="17">
        <v>25975</v>
      </c>
      <c r="BG50" s="17">
        <v>2283</v>
      </c>
      <c r="BH50" s="17">
        <v>23824</v>
      </c>
      <c r="BI50" s="17">
        <v>17348</v>
      </c>
      <c r="BJ50" s="17">
        <v>5147</v>
      </c>
      <c r="BK50" s="17">
        <v>6819</v>
      </c>
      <c r="BL50" s="17">
        <v>5437</v>
      </c>
      <c r="BM50" s="17">
        <v>81</v>
      </c>
      <c r="BN50" s="17">
        <v>9761</v>
      </c>
      <c r="BO50" s="17">
        <v>663</v>
      </c>
      <c r="BP50" s="17">
        <v>255236</v>
      </c>
      <c r="BQ50" s="17">
        <v>4604</v>
      </c>
      <c r="BR50" s="17">
        <v>9023</v>
      </c>
      <c r="BS50" s="17">
        <v>6147</v>
      </c>
      <c r="BT50" s="17">
        <v>74088</v>
      </c>
      <c r="BU50" s="17">
        <v>28460</v>
      </c>
      <c r="BV50" s="17">
        <v>6798</v>
      </c>
      <c r="BW50" s="17">
        <v>5061</v>
      </c>
      <c r="BX50" s="17">
        <v>2812</v>
      </c>
      <c r="BY50" s="17">
        <v>8287</v>
      </c>
      <c r="BZ50" s="17">
        <v>7655</v>
      </c>
      <c r="CA50" s="17">
        <v>20359</v>
      </c>
      <c r="CB50" s="17">
        <v>10410</v>
      </c>
      <c r="CC50" s="17">
        <v>21313</v>
      </c>
      <c r="CD50" s="17">
        <v>1418</v>
      </c>
      <c r="CE50" s="17">
        <v>113605</v>
      </c>
      <c r="CF50" s="17">
        <v>0</v>
      </c>
      <c r="CG50" s="18">
        <f t="shared" si="0"/>
        <v>1038129</v>
      </c>
      <c r="CH50" s="17">
        <v>361561</v>
      </c>
      <c r="CI50" s="17">
        <v>2189711</v>
      </c>
      <c r="CJ50" s="18">
        <f t="shared" si="1"/>
        <v>2551272</v>
      </c>
      <c r="CK50" s="17">
        <v>0</v>
      </c>
      <c r="CL50" s="17">
        <v>12402</v>
      </c>
      <c r="CM50" s="18">
        <f t="shared" si="2"/>
        <v>12402</v>
      </c>
      <c r="CN50" s="18">
        <v>0</v>
      </c>
      <c r="CO50" s="18">
        <v>0</v>
      </c>
      <c r="CP50" s="18">
        <f t="shared" si="3"/>
        <v>2563674</v>
      </c>
      <c r="CQ50" s="19">
        <f t="shared" si="4"/>
        <v>3601803</v>
      </c>
    </row>
    <row r="51" spans="1:95" ht="15" customHeight="1">
      <c r="A51" s="53">
        <v>49</v>
      </c>
      <c r="B51" s="60" t="s">
        <v>42</v>
      </c>
      <c r="C51" s="11">
        <v>931</v>
      </c>
      <c r="D51" s="6">
        <v>2764</v>
      </c>
      <c r="E51" s="6">
        <v>0</v>
      </c>
      <c r="F51" s="6">
        <v>508</v>
      </c>
      <c r="G51" s="6">
        <v>254</v>
      </c>
      <c r="H51" s="6">
        <v>0</v>
      </c>
      <c r="I51" s="6">
        <v>509</v>
      </c>
      <c r="J51" s="6">
        <v>1147</v>
      </c>
      <c r="K51" s="6">
        <v>0</v>
      </c>
      <c r="L51" s="6">
        <v>296</v>
      </c>
      <c r="M51" s="6">
        <v>819</v>
      </c>
      <c r="N51" s="6">
        <v>501</v>
      </c>
      <c r="O51" s="6">
        <v>0</v>
      </c>
      <c r="P51" s="6">
        <v>106</v>
      </c>
      <c r="Q51" s="6">
        <v>460</v>
      </c>
      <c r="R51" s="6">
        <v>563</v>
      </c>
      <c r="S51" s="6">
        <v>1208</v>
      </c>
      <c r="T51" s="6">
        <v>8220</v>
      </c>
      <c r="U51" s="6">
        <v>517</v>
      </c>
      <c r="V51" s="6">
        <v>0</v>
      </c>
      <c r="W51" s="6">
        <v>263</v>
      </c>
      <c r="X51" s="6">
        <v>651</v>
      </c>
      <c r="Y51" s="6">
        <v>14</v>
      </c>
      <c r="Z51" s="6">
        <v>0</v>
      </c>
      <c r="AA51" s="6">
        <v>0</v>
      </c>
      <c r="AB51" s="6">
        <v>19</v>
      </c>
      <c r="AC51" s="6">
        <v>0</v>
      </c>
      <c r="AD51" s="6">
        <v>0</v>
      </c>
      <c r="AE51" s="6">
        <v>439</v>
      </c>
      <c r="AF51" s="6">
        <v>178</v>
      </c>
      <c r="AG51" s="6">
        <v>208</v>
      </c>
      <c r="AH51" s="6">
        <v>219</v>
      </c>
      <c r="AI51" s="6">
        <v>310</v>
      </c>
      <c r="AJ51" s="6">
        <v>133</v>
      </c>
      <c r="AK51" s="6">
        <v>883</v>
      </c>
      <c r="AL51" s="6">
        <v>0</v>
      </c>
      <c r="AM51" s="6">
        <v>0</v>
      </c>
      <c r="AN51" s="6">
        <v>1324</v>
      </c>
      <c r="AO51" s="6">
        <v>1532</v>
      </c>
      <c r="AP51" s="6">
        <v>10395</v>
      </c>
      <c r="AQ51" s="6">
        <v>1668</v>
      </c>
      <c r="AR51" s="6">
        <v>14810</v>
      </c>
      <c r="AS51" s="6">
        <v>119</v>
      </c>
      <c r="AT51" s="6">
        <v>12087</v>
      </c>
      <c r="AU51" s="6">
        <v>5400</v>
      </c>
      <c r="AV51" s="6">
        <v>604</v>
      </c>
      <c r="AW51" s="6">
        <v>245</v>
      </c>
      <c r="AX51" s="6">
        <v>10875</v>
      </c>
      <c r="AY51" s="6">
        <v>8340</v>
      </c>
      <c r="AZ51" s="6">
        <v>245</v>
      </c>
      <c r="BA51" s="6">
        <v>92</v>
      </c>
      <c r="BB51" s="6">
        <v>1437</v>
      </c>
      <c r="BC51" s="6">
        <v>564</v>
      </c>
      <c r="BD51" s="6">
        <v>10908</v>
      </c>
      <c r="BE51" s="6">
        <v>2891</v>
      </c>
      <c r="BF51" s="6">
        <v>2055</v>
      </c>
      <c r="BG51" s="6">
        <v>88</v>
      </c>
      <c r="BH51" s="6">
        <v>1116</v>
      </c>
      <c r="BI51" s="6">
        <v>12087</v>
      </c>
      <c r="BJ51" s="6">
        <v>770</v>
      </c>
      <c r="BK51" s="6">
        <v>1375</v>
      </c>
      <c r="BL51" s="6">
        <v>148</v>
      </c>
      <c r="BM51" s="6">
        <v>4</v>
      </c>
      <c r="BN51" s="6">
        <v>760</v>
      </c>
      <c r="BO51" s="6">
        <v>26</v>
      </c>
      <c r="BP51" s="6">
        <v>7725</v>
      </c>
      <c r="BQ51" s="6">
        <v>93</v>
      </c>
      <c r="BR51" s="6">
        <v>197</v>
      </c>
      <c r="BS51" s="6">
        <v>837</v>
      </c>
      <c r="BT51" s="6">
        <v>29845</v>
      </c>
      <c r="BU51" s="6">
        <v>9949</v>
      </c>
      <c r="BV51" s="6">
        <v>19108</v>
      </c>
      <c r="BW51" s="6">
        <v>24388</v>
      </c>
      <c r="BX51" s="6">
        <v>21763</v>
      </c>
      <c r="BY51" s="6">
        <v>13967</v>
      </c>
      <c r="BZ51" s="6">
        <v>17657</v>
      </c>
      <c r="CA51" s="6">
        <v>7921</v>
      </c>
      <c r="CB51" s="6">
        <v>3925</v>
      </c>
      <c r="CC51" s="6">
        <v>25445</v>
      </c>
      <c r="CD51" s="6">
        <v>0</v>
      </c>
      <c r="CE51" s="6">
        <v>1843</v>
      </c>
      <c r="CF51" s="6">
        <v>0</v>
      </c>
      <c r="CG51" s="4">
        <f t="shared" si="0"/>
        <v>308748</v>
      </c>
      <c r="CH51" s="6">
        <v>11240455</v>
      </c>
      <c r="CI51" s="6">
        <v>3115561</v>
      </c>
      <c r="CJ51" s="4">
        <f t="shared" si="1"/>
        <v>14356016</v>
      </c>
      <c r="CK51" s="6">
        <v>50153</v>
      </c>
      <c r="CL51" s="6">
        <v>0</v>
      </c>
      <c r="CM51" s="4">
        <f t="shared" si="2"/>
        <v>50153</v>
      </c>
      <c r="CN51" s="4">
        <v>0</v>
      </c>
      <c r="CO51" s="4">
        <v>0</v>
      </c>
      <c r="CP51" s="4">
        <f t="shared" si="3"/>
        <v>14406169</v>
      </c>
      <c r="CQ51" s="8">
        <f t="shared" si="4"/>
        <v>14714917</v>
      </c>
    </row>
    <row r="52" spans="1:95" ht="15" customHeight="1">
      <c r="A52" s="53">
        <v>50</v>
      </c>
      <c r="B52" s="60" t="s">
        <v>43</v>
      </c>
      <c r="C52" s="21">
        <v>64</v>
      </c>
      <c r="D52" s="17">
        <v>18</v>
      </c>
      <c r="E52" s="17">
        <v>0</v>
      </c>
      <c r="F52" s="17">
        <v>192</v>
      </c>
      <c r="G52" s="17">
        <v>209</v>
      </c>
      <c r="H52" s="17">
        <v>17</v>
      </c>
      <c r="I52" s="17">
        <v>401</v>
      </c>
      <c r="J52" s="17">
        <v>719</v>
      </c>
      <c r="K52" s="17">
        <v>103</v>
      </c>
      <c r="L52" s="17">
        <v>237</v>
      </c>
      <c r="M52" s="17">
        <v>340</v>
      </c>
      <c r="N52" s="17">
        <v>334</v>
      </c>
      <c r="O52" s="17">
        <v>234</v>
      </c>
      <c r="P52" s="17">
        <v>27</v>
      </c>
      <c r="Q52" s="17">
        <v>187</v>
      </c>
      <c r="R52" s="17">
        <v>969</v>
      </c>
      <c r="S52" s="17">
        <v>98</v>
      </c>
      <c r="T52" s="17">
        <v>693</v>
      </c>
      <c r="U52" s="17">
        <v>773</v>
      </c>
      <c r="V52" s="17">
        <v>328</v>
      </c>
      <c r="W52" s="17">
        <v>86</v>
      </c>
      <c r="X52" s="17">
        <v>991</v>
      </c>
      <c r="Y52" s="17">
        <v>74</v>
      </c>
      <c r="Z52" s="17">
        <v>229</v>
      </c>
      <c r="AA52" s="17">
        <v>18</v>
      </c>
      <c r="AB52" s="17">
        <v>132</v>
      </c>
      <c r="AC52" s="17">
        <v>266</v>
      </c>
      <c r="AD52" s="17">
        <v>123</v>
      </c>
      <c r="AE52" s="17">
        <v>375</v>
      </c>
      <c r="AF52" s="17">
        <v>344</v>
      </c>
      <c r="AG52" s="17">
        <v>370</v>
      </c>
      <c r="AH52" s="17">
        <v>1103</v>
      </c>
      <c r="AI52" s="17">
        <v>398</v>
      </c>
      <c r="AJ52" s="17">
        <v>44</v>
      </c>
      <c r="AK52" s="17">
        <v>401</v>
      </c>
      <c r="AL52" s="17">
        <v>6071</v>
      </c>
      <c r="AM52" s="17">
        <v>1213</v>
      </c>
      <c r="AN52" s="17">
        <v>2219</v>
      </c>
      <c r="AO52" s="17">
        <v>532</v>
      </c>
      <c r="AP52" s="17">
        <v>8943</v>
      </c>
      <c r="AQ52" s="17">
        <v>3969</v>
      </c>
      <c r="AR52" s="17">
        <v>13616</v>
      </c>
      <c r="AS52" s="17">
        <v>4334</v>
      </c>
      <c r="AT52" s="17">
        <v>1378</v>
      </c>
      <c r="AU52" s="17">
        <v>681</v>
      </c>
      <c r="AV52" s="17">
        <v>385</v>
      </c>
      <c r="AW52" s="17">
        <v>105</v>
      </c>
      <c r="AX52" s="17">
        <v>675</v>
      </c>
      <c r="AY52" s="17">
        <v>6595</v>
      </c>
      <c r="AZ52" s="17">
        <v>16602</v>
      </c>
      <c r="BA52" s="17">
        <v>1683</v>
      </c>
      <c r="BB52" s="17">
        <v>2141</v>
      </c>
      <c r="BC52" s="17">
        <v>1626</v>
      </c>
      <c r="BD52" s="17">
        <v>6618</v>
      </c>
      <c r="BE52" s="17">
        <v>926</v>
      </c>
      <c r="BF52" s="17">
        <v>7611</v>
      </c>
      <c r="BG52" s="17">
        <v>3170</v>
      </c>
      <c r="BH52" s="17">
        <v>2764</v>
      </c>
      <c r="BI52" s="17">
        <v>4859</v>
      </c>
      <c r="BJ52" s="17">
        <v>527</v>
      </c>
      <c r="BK52" s="17">
        <v>24173</v>
      </c>
      <c r="BL52" s="17">
        <v>772</v>
      </c>
      <c r="BM52" s="17">
        <v>119</v>
      </c>
      <c r="BN52" s="17">
        <v>748</v>
      </c>
      <c r="BO52" s="17">
        <v>71</v>
      </c>
      <c r="BP52" s="17">
        <v>92</v>
      </c>
      <c r="BQ52" s="17">
        <v>750</v>
      </c>
      <c r="BR52" s="17">
        <v>1172</v>
      </c>
      <c r="BS52" s="17">
        <v>418</v>
      </c>
      <c r="BT52" s="17">
        <v>19090</v>
      </c>
      <c r="BU52" s="17">
        <v>25006</v>
      </c>
      <c r="BV52" s="17">
        <v>9786</v>
      </c>
      <c r="BW52" s="17">
        <v>2982</v>
      </c>
      <c r="BX52" s="17">
        <v>1123</v>
      </c>
      <c r="BY52" s="17">
        <v>754</v>
      </c>
      <c r="BZ52" s="17">
        <v>1795</v>
      </c>
      <c r="CA52" s="17">
        <v>4664</v>
      </c>
      <c r="CB52" s="17">
        <v>8559</v>
      </c>
      <c r="CC52" s="17">
        <v>12311</v>
      </c>
      <c r="CD52" s="17">
        <v>293</v>
      </c>
      <c r="CE52" s="17">
        <v>287</v>
      </c>
      <c r="CF52" s="17">
        <v>0</v>
      </c>
      <c r="CG52" s="18">
        <f t="shared" si="0"/>
        <v>225105</v>
      </c>
      <c r="CH52" s="17">
        <v>165111</v>
      </c>
      <c r="CI52" s="17">
        <v>19844</v>
      </c>
      <c r="CJ52" s="18">
        <f t="shared" si="1"/>
        <v>184955</v>
      </c>
      <c r="CK52" s="17">
        <v>0</v>
      </c>
      <c r="CL52" s="17">
        <v>0</v>
      </c>
      <c r="CM52" s="18">
        <f t="shared" si="2"/>
        <v>0</v>
      </c>
      <c r="CN52" s="18">
        <v>22116</v>
      </c>
      <c r="CO52" s="18">
        <v>143621</v>
      </c>
      <c r="CP52" s="18">
        <f t="shared" si="3"/>
        <v>350692</v>
      </c>
      <c r="CQ52" s="19">
        <f t="shared" si="4"/>
        <v>575797</v>
      </c>
    </row>
    <row r="53" spans="1:95" ht="15" customHeight="1">
      <c r="A53" s="53">
        <v>51</v>
      </c>
      <c r="B53" s="60" t="s">
        <v>44</v>
      </c>
      <c r="C53" s="11">
        <v>702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112</v>
      </c>
      <c r="M53" s="6">
        <v>89</v>
      </c>
      <c r="N53" s="6">
        <v>65</v>
      </c>
      <c r="O53" s="6">
        <v>2</v>
      </c>
      <c r="P53" s="6">
        <v>0</v>
      </c>
      <c r="Q53" s="6">
        <v>0</v>
      </c>
      <c r="R53" s="6">
        <v>0</v>
      </c>
      <c r="S53" s="6">
        <v>0</v>
      </c>
      <c r="T53" s="6">
        <v>77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6</v>
      </c>
      <c r="AO53" s="6">
        <v>27</v>
      </c>
      <c r="AP53" s="6">
        <v>0</v>
      </c>
      <c r="AQ53" s="6">
        <v>0</v>
      </c>
      <c r="AR53" s="6">
        <v>112</v>
      </c>
      <c r="AS53" s="6">
        <v>0</v>
      </c>
      <c r="AT53" s="6">
        <v>1</v>
      </c>
      <c r="AU53" s="6">
        <v>0</v>
      </c>
      <c r="AV53" s="6">
        <v>0</v>
      </c>
      <c r="AW53" s="6">
        <v>0</v>
      </c>
      <c r="AX53" s="6">
        <v>243</v>
      </c>
      <c r="AY53" s="6">
        <v>105</v>
      </c>
      <c r="AZ53" s="6">
        <v>156</v>
      </c>
      <c r="BA53" s="6">
        <v>81743</v>
      </c>
      <c r="BB53" s="6">
        <v>0</v>
      </c>
      <c r="BC53" s="6">
        <v>0</v>
      </c>
      <c r="BD53" s="6">
        <v>0</v>
      </c>
      <c r="BE53" s="6">
        <v>0</v>
      </c>
      <c r="BF53" s="6">
        <v>0</v>
      </c>
      <c r="BG53" s="6">
        <v>0</v>
      </c>
      <c r="BH53" s="6">
        <v>4</v>
      </c>
      <c r="BI53" s="6">
        <v>2</v>
      </c>
      <c r="BJ53" s="6">
        <v>0</v>
      </c>
      <c r="BK53" s="6">
        <v>87431</v>
      </c>
      <c r="BL53" s="6">
        <v>9841</v>
      </c>
      <c r="BM53" s="6">
        <v>0</v>
      </c>
      <c r="BN53" s="6">
        <v>800</v>
      </c>
      <c r="BO53" s="6">
        <v>0</v>
      </c>
      <c r="BP53" s="6">
        <v>0</v>
      </c>
      <c r="BQ53" s="6">
        <v>0</v>
      </c>
      <c r="BR53" s="6">
        <v>1</v>
      </c>
      <c r="BS53" s="6">
        <v>0</v>
      </c>
      <c r="BT53" s="6">
        <v>1005</v>
      </c>
      <c r="BU53" s="6">
        <v>1228</v>
      </c>
      <c r="BV53" s="6">
        <v>1202</v>
      </c>
      <c r="BW53" s="6">
        <v>0</v>
      </c>
      <c r="BX53" s="6">
        <v>0</v>
      </c>
      <c r="BY53" s="6">
        <v>21</v>
      </c>
      <c r="BZ53" s="6">
        <v>29</v>
      </c>
      <c r="CA53" s="6">
        <v>1371</v>
      </c>
      <c r="CB53" s="6">
        <v>131</v>
      </c>
      <c r="CC53" s="6">
        <v>3</v>
      </c>
      <c r="CD53" s="6">
        <v>0</v>
      </c>
      <c r="CE53" s="6">
        <v>46</v>
      </c>
      <c r="CF53" s="6">
        <v>0</v>
      </c>
      <c r="CG53" s="4">
        <f t="shared" si="0"/>
        <v>186555</v>
      </c>
      <c r="CH53" s="6">
        <v>153024</v>
      </c>
      <c r="CI53" s="6">
        <v>71656</v>
      </c>
      <c r="CJ53" s="4">
        <f t="shared" si="1"/>
        <v>224680</v>
      </c>
      <c r="CK53" s="6">
        <v>203153</v>
      </c>
      <c r="CL53" s="6">
        <v>0</v>
      </c>
      <c r="CM53" s="4">
        <f t="shared" si="2"/>
        <v>203153</v>
      </c>
      <c r="CN53" s="4">
        <v>20980</v>
      </c>
      <c r="CO53" s="4">
        <v>29428</v>
      </c>
      <c r="CP53" s="4">
        <f t="shared" si="3"/>
        <v>478241</v>
      </c>
      <c r="CQ53" s="8">
        <f t="shared" si="4"/>
        <v>664796</v>
      </c>
    </row>
    <row r="54" spans="1:95" ht="15" customHeight="1">
      <c r="A54" s="53">
        <v>52</v>
      </c>
      <c r="B54" s="60" t="s">
        <v>45</v>
      </c>
      <c r="C54" s="21">
        <v>21410</v>
      </c>
      <c r="D54" s="17">
        <v>1098</v>
      </c>
      <c r="E54" s="17">
        <v>0</v>
      </c>
      <c r="F54" s="17">
        <v>5859</v>
      </c>
      <c r="G54" s="17">
        <v>14495</v>
      </c>
      <c r="H54" s="17">
        <v>2267</v>
      </c>
      <c r="I54" s="17">
        <v>2072</v>
      </c>
      <c r="J54" s="17">
        <v>1526</v>
      </c>
      <c r="K54" s="17">
        <v>793</v>
      </c>
      <c r="L54" s="17">
        <v>3248</v>
      </c>
      <c r="M54" s="17">
        <v>1358</v>
      </c>
      <c r="N54" s="17">
        <v>12608</v>
      </c>
      <c r="O54" s="17">
        <v>3954</v>
      </c>
      <c r="P54" s="17">
        <v>1549</v>
      </c>
      <c r="Q54" s="17">
        <v>1770</v>
      </c>
      <c r="R54" s="17">
        <v>3418</v>
      </c>
      <c r="S54" s="17">
        <v>14466</v>
      </c>
      <c r="T54" s="17">
        <v>1564</v>
      </c>
      <c r="U54" s="17">
        <v>3242</v>
      </c>
      <c r="V54" s="17">
        <v>3978</v>
      </c>
      <c r="W54" s="17">
        <v>870</v>
      </c>
      <c r="X54" s="17">
        <v>8118</v>
      </c>
      <c r="Y54" s="17">
        <v>564</v>
      </c>
      <c r="Z54" s="17">
        <v>1852</v>
      </c>
      <c r="AA54" s="17">
        <v>7614</v>
      </c>
      <c r="AB54" s="17">
        <v>8909</v>
      </c>
      <c r="AC54" s="17">
        <v>2450</v>
      </c>
      <c r="AD54" s="17">
        <v>3804</v>
      </c>
      <c r="AE54" s="17">
        <v>2625</v>
      </c>
      <c r="AF54" s="17">
        <v>1380</v>
      </c>
      <c r="AG54" s="17">
        <v>2349</v>
      </c>
      <c r="AH54" s="17">
        <v>112</v>
      </c>
      <c r="AI54" s="17">
        <v>2442</v>
      </c>
      <c r="AJ54" s="17">
        <v>1191</v>
      </c>
      <c r="AK54" s="17">
        <v>8381</v>
      </c>
      <c r="AL54" s="17">
        <v>45820</v>
      </c>
      <c r="AM54" s="17">
        <v>6712</v>
      </c>
      <c r="AN54" s="17">
        <v>10171</v>
      </c>
      <c r="AO54" s="17">
        <v>6476</v>
      </c>
      <c r="AP54" s="17">
        <v>139756</v>
      </c>
      <c r="AQ54" s="17">
        <v>33566</v>
      </c>
      <c r="AR54" s="17">
        <v>193787</v>
      </c>
      <c r="AS54" s="17">
        <v>158168</v>
      </c>
      <c r="AT54" s="17">
        <v>74190</v>
      </c>
      <c r="AU54" s="17">
        <v>6961</v>
      </c>
      <c r="AV54" s="17">
        <v>24724</v>
      </c>
      <c r="AW54" s="17">
        <v>5962</v>
      </c>
      <c r="AX54" s="17">
        <v>28695</v>
      </c>
      <c r="AY54" s="17">
        <v>108957</v>
      </c>
      <c r="AZ54" s="17">
        <v>7444</v>
      </c>
      <c r="BA54" s="17">
        <v>9593</v>
      </c>
      <c r="BB54" s="17">
        <v>599557</v>
      </c>
      <c r="BC54" s="17">
        <v>38851</v>
      </c>
      <c r="BD54" s="17">
        <v>61105</v>
      </c>
      <c r="BE54" s="17">
        <v>10710</v>
      </c>
      <c r="BF54" s="17">
        <v>33588</v>
      </c>
      <c r="BG54" s="17">
        <v>45609</v>
      </c>
      <c r="BH54" s="17">
        <v>58299</v>
      </c>
      <c r="BI54" s="17">
        <v>52090</v>
      </c>
      <c r="BJ54" s="17">
        <v>4669</v>
      </c>
      <c r="BK54" s="17">
        <v>37636</v>
      </c>
      <c r="BL54" s="17">
        <v>40004</v>
      </c>
      <c r="BM54" s="17">
        <v>1437</v>
      </c>
      <c r="BN54" s="17">
        <v>17553</v>
      </c>
      <c r="BO54" s="17">
        <v>1497</v>
      </c>
      <c r="BP54" s="17">
        <v>7777</v>
      </c>
      <c r="BQ54" s="17">
        <v>8854</v>
      </c>
      <c r="BR54" s="17">
        <v>13202</v>
      </c>
      <c r="BS54" s="17">
        <v>25740</v>
      </c>
      <c r="BT54" s="17">
        <v>164706</v>
      </c>
      <c r="BU54" s="17">
        <v>37802</v>
      </c>
      <c r="BV54" s="17">
        <v>23503</v>
      </c>
      <c r="BW54" s="17">
        <v>25475</v>
      </c>
      <c r="BX54" s="17">
        <v>22908</v>
      </c>
      <c r="BY54" s="17">
        <v>15363</v>
      </c>
      <c r="BZ54" s="17">
        <v>14824</v>
      </c>
      <c r="CA54" s="17">
        <v>19932</v>
      </c>
      <c r="CB54" s="17">
        <v>21891</v>
      </c>
      <c r="CC54" s="17">
        <v>35466</v>
      </c>
      <c r="CD54" s="17">
        <v>8637</v>
      </c>
      <c r="CE54" s="17">
        <v>24372</v>
      </c>
      <c r="CF54" s="17">
        <v>0</v>
      </c>
      <c r="CG54" s="18">
        <f t="shared" si="0"/>
        <v>2487375</v>
      </c>
      <c r="CH54" s="17">
        <v>1592210</v>
      </c>
      <c r="CI54" s="17">
        <v>85544</v>
      </c>
      <c r="CJ54" s="18">
        <f t="shared" si="1"/>
        <v>1677754</v>
      </c>
      <c r="CK54" s="17">
        <v>0</v>
      </c>
      <c r="CL54" s="17">
        <v>0</v>
      </c>
      <c r="CM54" s="18">
        <f t="shared" si="2"/>
        <v>0</v>
      </c>
      <c r="CN54" s="18">
        <v>0</v>
      </c>
      <c r="CO54" s="18">
        <v>0</v>
      </c>
      <c r="CP54" s="18">
        <f t="shared" si="3"/>
        <v>1677754</v>
      </c>
      <c r="CQ54" s="19">
        <f t="shared" si="4"/>
        <v>4165129</v>
      </c>
    </row>
    <row r="55" spans="1:95" ht="15" customHeight="1">
      <c r="A55" s="53">
        <v>53</v>
      </c>
      <c r="B55" s="60" t="s">
        <v>46</v>
      </c>
      <c r="C55" s="11">
        <v>1776</v>
      </c>
      <c r="D55" s="6">
        <v>293</v>
      </c>
      <c r="E55" s="6">
        <v>0</v>
      </c>
      <c r="F55" s="6">
        <v>2631</v>
      </c>
      <c r="G55" s="6">
        <v>1001</v>
      </c>
      <c r="H55" s="6">
        <v>0</v>
      </c>
      <c r="I55" s="6">
        <v>3715</v>
      </c>
      <c r="J55" s="6">
        <v>6548</v>
      </c>
      <c r="K55" s="6">
        <v>568</v>
      </c>
      <c r="L55" s="6">
        <v>1181</v>
      </c>
      <c r="M55" s="6">
        <v>3</v>
      </c>
      <c r="N55" s="6">
        <v>8058</v>
      </c>
      <c r="O55" s="6">
        <v>1893</v>
      </c>
      <c r="P55" s="6">
        <v>878</v>
      </c>
      <c r="Q55" s="6">
        <v>121</v>
      </c>
      <c r="R55" s="6">
        <v>1181</v>
      </c>
      <c r="S55" s="6">
        <v>3404</v>
      </c>
      <c r="T55" s="6">
        <v>3721</v>
      </c>
      <c r="U55" s="6">
        <v>1946</v>
      </c>
      <c r="V55" s="6">
        <v>0</v>
      </c>
      <c r="W55" s="6">
        <v>152</v>
      </c>
      <c r="X55" s="6">
        <v>3195</v>
      </c>
      <c r="Y55" s="6">
        <v>215</v>
      </c>
      <c r="Z55" s="6">
        <v>1406</v>
      </c>
      <c r="AA55" s="6">
        <v>2705</v>
      </c>
      <c r="AB55" s="6">
        <v>4262</v>
      </c>
      <c r="AC55" s="6">
        <v>1017</v>
      </c>
      <c r="AD55" s="6">
        <v>95</v>
      </c>
      <c r="AE55" s="6">
        <v>1811</v>
      </c>
      <c r="AF55" s="6">
        <v>960</v>
      </c>
      <c r="AG55" s="6">
        <v>399</v>
      </c>
      <c r="AH55" s="6">
        <v>4925</v>
      </c>
      <c r="AI55" s="6">
        <v>256</v>
      </c>
      <c r="AJ55" s="6">
        <v>1540</v>
      </c>
      <c r="AK55" s="6">
        <v>4325</v>
      </c>
      <c r="AL55" s="6">
        <v>10115</v>
      </c>
      <c r="AM55" s="6">
        <v>10534</v>
      </c>
      <c r="AN55" s="6">
        <v>6016</v>
      </c>
      <c r="AO55" s="6">
        <v>5520</v>
      </c>
      <c r="AP55" s="6">
        <v>9564</v>
      </c>
      <c r="AQ55" s="6">
        <v>864</v>
      </c>
      <c r="AR55" s="6">
        <v>6940</v>
      </c>
      <c r="AS55" s="6">
        <v>18120</v>
      </c>
      <c r="AT55" s="6">
        <v>5030</v>
      </c>
      <c r="AU55" s="6">
        <v>5151</v>
      </c>
      <c r="AV55" s="6">
        <v>6849</v>
      </c>
      <c r="AW55" s="6">
        <v>848</v>
      </c>
      <c r="AX55" s="6">
        <v>8672</v>
      </c>
      <c r="AY55" s="6">
        <v>4085</v>
      </c>
      <c r="AZ55" s="6">
        <v>35126</v>
      </c>
      <c r="BA55" s="6">
        <v>3381</v>
      </c>
      <c r="BB55" s="6">
        <v>11008</v>
      </c>
      <c r="BC55" s="6">
        <v>100156</v>
      </c>
      <c r="BD55" s="6">
        <v>32417</v>
      </c>
      <c r="BE55" s="6">
        <v>436</v>
      </c>
      <c r="BF55" s="6">
        <v>3125</v>
      </c>
      <c r="BG55" s="6">
        <v>1533</v>
      </c>
      <c r="BH55" s="6">
        <v>14368</v>
      </c>
      <c r="BI55" s="6">
        <v>16835</v>
      </c>
      <c r="BJ55" s="6">
        <v>18852</v>
      </c>
      <c r="BK55" s="6">
        <v>802</v>
      </c>
      <c r="BL55" s="6">
        <v>2560</v>
      </c>
      <c r="BM55" s="6">
        <v>17</v>
      </c>
      <c r="BN55" s="6">
        <v>2236</v>
      </c>
      <c r="BO55" s="6">
        <v>940</v>
      </c>
      <c r="BP55" s="6">
        <v>3178</v>
      </c>
      <c r="BQ55" s="6">
        <v>1124</v>
      </c>
      <c r="BR55" s="6">
        <v>3393</v>
      </c>
      <c r="BS55" s="6">
        <v>4713</v>
      </c>
      <c r="BT55" s="6">
        <v>97110</v>
      </c>
      <c r="BU55" s="6">
        <v>5194</v>
      </c>
      <c r="BV55" s="6">
        <v>10057</v>
      </c>
      <c r="BW55" s="6">
        <v>19638</v>
      </c>
      <c r="BX55" s="6">
        <v>9754</v>
      </c>
      <c r="BY55" s="6">
        <v>8152</v>
      </c>
      <c r="BZ55" s="6">
        <v>6209</v>
      </c>
      <c r="CA55" s="6">
        <v>10398</v>
      </c>
      <c r="CB55" s="6">
        <v>4054</v>
      </c>
      <c r="CC55" s="6">
        <v>5902</v>
      </c>
      <c r="CD55" s="6">
        <v>3282</v>
      </c>
      <c r="CE55" s="6">
        <v>955</v>
      </c>
      <c r="CF55" s="6">
        <v>0</v>
      </c>
      <c r="CG55" s="4">
        <f t="shared" si="0"/>
        <v>601394</v>
      </c>
      <c r="CH55" s="6">
        <v>0</v>
      </c>
      <c r="CI55" s="6">
        <v>0</v>
      </c>
      <c r="CJ55" s="4">
        <f t="shared" si="1"/>
        <v>0</v>
      </c>
      <c r="CK55" s="6">
        <v>0</v>
      </c>
      <c r="CL55" s="6">
        <v>0</v>
      </c>
      <c r="CM55" s="4">
        <f t="shared" si="2"/>
        <v>0</v>
      </c>
      <c r="CN55" s="4">
        <v>458469</v>
      </c>
      <c r="CO55" s="4">
        <v>89350</v>
      </c>
      <c r="CP55" s="4">
        <f t="shared" si="3"/>
        <v>547819</v>
      </c>
      <c r="CQ55" s="8">
        <f t="shared" si="4"/>
        <v>1149213</v>
      </c>
    </row>
    <row r="56" spans="1:95" ht="15" customHeight="1">
      <c r="A56" s="53">
        <v>54</v>
      </c>
      <c r="B56" s="60" t="s">
        <v>47</v>
      </c>
      <c r="C56" s="21">
        <v>96625</v>
      </c>
      <c r="D56" s="17">
        <v>2386</v>
      </c>
      <c r="E56" s="17">
        <v>161</v>
      </c>
      <c r="F56" s="17">
        <v>3720</v>
      </c>
      <c r="G56" s="17">
        <v>24713</v>
      </c>
      <c r="H56" s="17">
        <v>158</v>
      </c>
      <c r="I56" s="17">
        <v>7325</v>
      </c>
      <c r="J56" s="17">
        <v>44007</v>
      </c>
      <c r="K56" s="17">
        <v>8467</v>
      </c>
      <c r="L56" s="17">
        <v>5506</v>
      </c>
      <c r="M56" s="17">
        <v>7007</v>
      </c>
      <c r="N56" s="17">
        <v>13592</v>
      </c>
      <c r="O56" s="17">
        <v>4934</v>
      </c>
      <c r="P56" s="17">
        <v>6460</v>
      </c>
      <c r="Q56" s="17">
        <v>4723</v>
      </c>
      <c r="R56" s="17">
        <v>5959</v>
      </c>
      <c r="S56" s="17">
        <v>93955</v>
      </c>
      <c r="T56" s="17">
        <v>73097</v>
      </c>
      <c r="U56" s="17">
        <v>5566</v>
      </c>
      <c r="V56" s="17">
        <v>1522</v>
      </c>
      <c r="W56" s="17">
        <v>6520</v>
      </c>
      <c r="X56" s="17">
        <v>11129</v>
      </c>
      <c r="Y56" s="17">
        <v>1700</v>
      </c>
      <c r="Z56" s="17">
        <v>2719</v>
      </c>
      <c r="AA56" s="17">
        <v>30308</v>
      </c>
      <c r="AB56" s="17">
        <v>9153</v>
      </c>
      <c r="AC56" s="17">
        <v>1960</v>
      </c>
      <c r="AD56" s="17">
        <v>5773</v>
      </c>
      <c r="AE56" s="17">
        <v>4262</v>
      </c>
      <c r="AF56" s="17">
        <v>8677</v>
      </c>
      <c r="AG56" s="17">
        <v>3427</v>
      </c>
      <c r="AH56" s="17">
        <v>6567</v>
      </c>
      <c r="AI56" s="17">
        <v>7859</v>
      </c>
      <c r="AJ56" s="17">
        <v>2654</v>
      </c>
      <c r="AK56" s="17">
        <v>9294</v>
      </c>
      <c r="AL56" s="17">
        <v>26919</v>
      </c>
      <c r="AM56" s="17">
        <v>13913</v>
      </c>
      <c r="AN56" s="17">
        <v>6083</v>
      </c>
      <c r="AO56" s="17">
        <v>10184</v>
      </c>
      <c r="AP56" s="17">
        <v>248863</v>
      </c>
      <c r="AQ56" s="17">
        <v>17674</v>
      </c>
      <c r="AR56" s="17">
        <v>66846</v>
      </c>
      <c r="AS56" s="17">
        <v>235867</v>
      </c>
      <c r="AT56" s="17">
        <v>72627</v>
      </c>
      <c r="AU56" s="17">
        <v>2947</v>
      </c>
      <c r="AV56" s="17">
        <v>18464</v>
      </c>
      <c r="AW56" s="17">
        <v>692</v>
      </c>
      <c r="AX56" s="17">
        <v>54601</v>
      </c>
      <c r="AY56" s="17">
        <v>196145</v>
      </c>
      <c r="AZ56" s="17">
        <v>2704</v>
      </c>
      <c r="BA56" s="17">
        <v>5704</v>
      </c>
      <c r="BB56" s="17">
        <v>16077</v>
      </c>
      <c r="BC56" s="17">
        <v>5633</v>
      </c>
      <c r="BD56" s="17">
        <v>288884</v>
      </c>
      <c r="BE56" s="17">
        <v>131219</v>
      </c>
      <c r="BF56" s="17">
        <v>57466</v>
      </c>
      <c r="BG56" s="17">
        <v>1120225</v>
      </c>
      <c r="BH56" s="17">
        <v>18057</v>
      </c>
      <c r="BI56" s="17">
        <v>13965</v>
      </c>
      <c r="BJ56" s="17">
        <v>3804</v>
      </c>
      <c r="BK56" s="17">
        <v>9213</v>
      </c>
      <c r="BL56" s="17">
        <v>9769</v>
      </c>
      <c r="BM56" s="17">
        <v>692</v>
      </c>
      <c r="BN56" s="17">
        <v>5987</v>
      </c>
      <c r="BO56" s="17">
        <v>2746</v>
      </c>
      <c r="BP56" s="17">
        <v>7351</v>
      </c>
      <c r="BQ56" s="17">
        <v>5967</v>
      </c>
      <c r="BR56" s="17">
        <v>6628</v>
      </c>
      <c r="BS56" s="17">
        <v>3774</v>
      </c>
      <c r="BT56" s="17">
        <v>152002</v>
      </c>
      <c r="BU56" s="17">
        <v>12801</v>
      </c>
      <c r="BV56" s="17">
        <v>1966</v>
      </c>
      <c r="BW56" s="17">
        <v>13694</v>
      </c>
      <c r="BX56" s="17">
        <v>3641</v>
      </c>
      <c r="BY56" s="17">
        <v>8656</v>
      </c>
      <c r="BZ56" s="17">
        <v>12874</v>
      </c>
      <c r="CA56" s="17">
        <v>17907</v>
      </c>
      <c r="CB56" s="17">
        <v>17914</v>
      </c>
      <c r="CC56" s="17">
        <v>40424</v>
      </c>
      <c r="CD56" s="17">
        <v>2108</v>
      </c>
      <c r="CE56" s="17">
        <v>10431</v>
      </c>
      <c r="CF56" s="17">
        <v>0</v>
      </c>
      <c r="CG56" s="18">
        <f t="shared" si="0"/>
        <v>3503993</v>
      </c>
      <c r="CH56" s="17">
        <v>974385</v>
      </c>
      <c r="CI56" s="17">
        <v>59183</v>
      </c>
      <c r="CJ56" s="18">
        <f t="shared" si="1"/>
        <v>1033568</v>
      </c>
      <c r="CK56" s="17">
        <v>0</v>
      </c>
      <c r="CL56" s="17">
        <v>0</v>
      </c>
      <c r="CM56" s="18">
        <f t="shared" si="2"/>
        <v>0</v>
      </c>
      <c r="CN56" s="18">
        <v>0</v>
      </c>
      <c r="CO56" s="18">
        <v>248320</v>
      </c>
      <c r="CP56" s="18">
        <f t="shared" si="3"/>
        <v>1281888</v>
      </c>
      <c r="CQ56" s="19">
        <f t="shared" si="4"/>
        <v>4785881</v>
      </c>
    </row>
    <row r="57" spans="1:95" ht="15" customHeight="1">
      <c r="A57" s="53">
        <v>55</v>
      </c>
      <c r="B57" s="60" t="s">
        <v>48</v>
      </c>
      <c r="C57" s="11">
        <v>22320</v>
      </c>
      <c r="D57" s="6">
        <v>893</v>
      </c>
      <c r="E57" s="6">
        <v>3152</v>
      </c>
      <c r="F57" s="6">
        <v>680</v>
      </c>
      <c r="G57" s="6">
        <v>995</v>
      </c>
      <c r="H57" s="6">
        <v>135</v>
      </c>
      <c r="I57" s="6">
        <v>561</v>
      </c>
      <c r="J57" s="6">
        <v>1288</v>
      </c>
      <c r="K57" s="6">
        <v>610</v>
      </c>
      <c r="L57" s="6">
        <v>891</v>
      </c>
      <c r="M57" s="6">
        <v>556</v>
      </c>
      <c r="N57" s="6">
        <v>1788</v>
      </c>
      <c r="O57" s="6">
        <v>617</v>
      </c>
      <c r="P57" s="6">
        <v>306</v>
      </c>
      <c r="Q57" s="6">
        <v>1938</v>
      </c>
      <c r="R57" s="6">
        <v>358</v>
      </c>
      <c r="S57" s="6">
        <v>69452</v>
      </c>
      <c r="T57" s="6">
        <v>6149</v>
      </c>
      <c r="U57" s="6">
        <v>1044</v>
      </c>
      <c r="V57" s="6">
        <v>537</v>
      </c>
      <c r="W57" s="6">
        <v>1037</v>
      </c>
      <c r="X57" s="6">
        <v>1172</v>
      </c>
      <c r="Y57" s="6">
        <v>671</v>
      </c>
      <c r="Z57" s="6">
        <v>1315</v>
      </c>
      <c r="AA57" s="6">
        <v>1140</v>
      </c>
      <c r="AB57" s="6">
        <v>1847</v>
      </c>
      <c r="AC57" s="6">
        <v>372</v>
      </c>
      <c r="AD57" s="6">
        <v>2235</v>
      </c>
      <c r="AE57" s="6">
        <v>2095</v>
      </c>
      <c r="AF57" s="6">
        <v>307</v>
      </c>
      <c r="AG57" s="6">
        <v>531</v>
      </c>
      <c r="AH57" s="6">
        <v>285</v>
      </c>
      <c r="AI57" s="6">
        <v>587</v>
      </c>
      <c r="AJ57" s="6">
        <v>451</v>
      </c>
      <c r="AK57" s="6">
        <v>5231</v>
      </c>
      <c r="AL57" s="6">
        <v>4298</v>
      </c>
      <c r="AM57" s="6">
        <v>3870</v>
      </c>
      <c r="AN57" s="6">
        <v>1927</v>
      </c>
      <c r="AO57" s="6">
        <v>4466</v>
      </c>
      <c r="AP57" s="6">
        <v>67554</v>
      </c>
      <c r="AQ57" s="6">
        <v>37836</v>
      </c>
      <c r="AR57" s="6">
        <v>82816</v>
      </c>
      <c r="AS57" s="6">
        <v>18609</v>
      </c>
      <c r="AT57" s="6">
        <v>39824</v>
      </c>
      <c r="AU57" s="6">
        <v>207</v>
      </c>
      <c r="AV57" s="6">
        <v>5340</v>
      </c>
      <c r="AW57" s="6">
        <v>295</v>
      </c>
      <c r="AX57" s="6">
        <v>11272</v>
      </c>
      <c r="AY57" s="6">
        <v>10007</v>
      </c>
      <c r="AZ57" s="6">
        <v>198</v>
      </c>
      <c r="BA57" s="6">
        <v>410</v>
      </c>
      <c r="BB57" s="6">
        <v>2115</v>
      </c>
      <c r="BC57" s="6">
        <v>1219</v>
      </c>
      <c r="BD57" s="6">
        <v>148</v>
      </c>
      <c r="BE57" s="6">
        <v>95953</v>
      </c>
      <c r="BF57" s="6">
        <v>17062</v>
      </c>
      <c r="BG57" s="6">
        <v>88106</v>
      </c>
      <c r="BH57" s="6">
        <v>11917</v>
      </c>
      <c r="BI57" s="6">
        <v>6288</v>
      </c>
      <c r="BJ57" s="6">
        <v>993</v>
      </c>
      <c r="BK57" s="6">
        <v>714</v>
      </c>
      <c r="BL57" s="6">
        <v>1422</v>
      </c>
      <c r="BM57" s="6">
        <v>159</v>
      </c>
      <c r="BN57" s="6">
        <v>19354</v>
      </c>
      <c r="BO57" s="6">
        <v>123</v>
      </c>
      <c r="BP57" s="6">
        <v>829</v>
      </c>
      <c r="BQ57" s="6">
        <v>2242</v>
      </c>
      <c r="BR57" s="6">
        <v>6066</v>
      </c>
      <c r="BS57" s="6">
        <v>2809</v>
      </c>
      <c r="BT57" s="6">
        <v>4059</v>
      </c>
      <c r="BU57" s="6">
        <v>4284</v>
      </c>
      <c r="BV57" s="6">
        <v>1364</v>
      </c>
      <c r="BW57" s="6">
        <v>3390</v>
      </c>
      <c r="BX57" s="6">
        <v>2073</v>
      </c>
      <c r="BY57" s="6">
        <v>4278</v>
      </c>
      <c r="BZ57" s="6">
        <v>3821</v>
      </c>
      <c r="CA57" s="6">
        <v>7711</v>
      </c>
      <c r="CB57" s="6">
        <v>6236</v>
      </c>
      <c r="CC57" s="6">
        <v>1907</v>
      </c>
      <c r="CD57" s="6">
        <v>1510</v>
      </c>
      <c r="CE57" s="6">
        <v>2660</v>
      </c>
      <c r="CF57" s="6">
        <v>0</v>
      </c>
      <c r="CG57" s="4">
        <f t="shared" si="0"/>
        <v>723287</v>
      </c>
      <c r="CH57" s="6">
        <v>1113381</v>
      </c>
      <c r="CI57" s="6">
        <v>89989</v>
      </c>
      <c r="CJ57" s="4">
        <f t="shared" si="1"/>
        <v>1203370</v>
      </c>
      <c r="CK57" s="6">
        <v>0</v>
      </c>
      <c r="CL57" s="6">
        <v>0</v>
      </c>
      <c r="CM57" s="4">
        <f t="shared" si="2"/>
        <v>0</v>
      </c>
      <c r="CN57" s="4">
        <v>0</v>
      </c>
      <c r="CO57" s="4">
        <v>0</v>
      </c>
      <c r="CP57" s="4">
        <f t="shared" si="3"/>
        <v>1203370</v>
      </c>
      <c r="CQ57" s="8">
        <f t="shared" si="4"/>
        <v>1926657</v>
      </c>
    </row>
    <row r="58" spans="1:95" ht="15" customHeight="1">
      <c r="A58" s="53">
        <v>56</v>
      </c>
      <c r="B58" s="60" t="s">
        <v>49</v>
      </c>
      <c r="C58" s="21">
        <v>4232</v>
      </c>
      <c r="D58" s="17">
        <v>413</v>
      </c>
      <c r="E58" s="17">
        <v>1145</v>
      </c>
      <c r="F58" s="17">
        <v>276</v>
      </c>
      <c r="G58" s="17">
        <v>451</v>
      </c>
      <c r="H58" s="17">
        <v>65</v>
      </c>
      <c r="I58" s="17">
        <v>216</v>
      </c>
      <c r="J58" s="17">
        <v>414</v>
      </c>
      <c r="K58" s="17">
        <v>162</v>
      </c>
      <c r="L58" s="17">
        <v>1795</v>
      </c>
      <c r="M58" s="17">
        <v>210</v>
      </c>
      <c r="N58" s="17">
        <v>1514</v>
      </c>
      <c r="O58" s="17">
        <v>212</v>
      </c>
      <c r="P58" s="17">
        <v>126</v>
      </c>
      <c r="Q58" s="17">
        <v>251</v>
      </c>
      <c r="R58" s="17">
        <v>173</v>
      </c>
      <c r="S58" s="17">
        <v>0</v>
      </c>
      <c r="T58" s="17">
        <v>457</v>
      </c>
      <c r="U58" s="17">
        <v>205</v>
      </c>
      <c r="V58" s="17">
        <v>199</v>
      </c>
      <c r="W58" s="17">
        <v>463</v>
      </c>
      <c r="X58" s="17">
        <v>523</v>
      </c>
      <c r="Y58" s="17">
        <v>96</v>
      </c>
      <c r="Z58" s="17">
        <v>201</v>
      </c>
      <c r="AA58" s="17">
        <v>506</v>
      </c>
      <c r="AB58" s="17">
        <v>697</v>
      </c>
      <c r="AC58" s="17">
        <v>63</v>
      </c>
      <c r="AD58" s="17">
        <v>892</v>
      </c>
      <c r="AE58" s="17">
        <v>1423</v>
      </c>
      <c r="AF58" s="17">
        <v>65</v>
      </c>
      <c r="AG58" s="17">
        <v>245</v>
      </c>
      <c r="AH58" s="17">
        <v>123</v>
      </c>
      <c r="AI58" s="17">
        <v>260</v>
      </c>
      <c r="AJ58" s="17">
        <v>84</v>
      </c>
      <c r="AK58" s="17">
        <v>676</v>
      </c>
      <c r="AL58" s="17">
        <v>27818</v>
      </c>
      <c r="AM58" s="17">
        <v>597</v>
      </c>
      <c r="AN58" s="17">
        <v>842</v>
      </c>
      <c r="AO58" s="17">
        <v>319</v>
      </c>
      <c r="AP58" s="17">
        <v>14868</v>
      </c>
      <c r="AQ58" s="17">
        <v>3733</v>
      </c>
      <c r="AR58" s="17">
        <v>11146</v>
      </c>
      <c r="AS58" s="17">
        <v>32101</v>
      </c>
      <c r="AT58" s="17">
        <v>17720</v>
      </c>
      <c r="AU58" s="17">
        <v>428</v>
      </c>
      <c r="AV58" s="17">
        <v>2400</v>
      </c>
      <c r="AW58" s="17">
        <v>14</v>
      </c>
      <c r="AX58" s="17">
        <v>8516</v>
      </c>
      <c r="AY58" s="17">
        <v>4305</v>
      </c>
      <c r="AZ58" s="17">
        <v>66</v>
      </c>
      <c r="BA58" s="17">
        <v>184</v>
      </c>
      <c r="BB58" s="17">
        <v>347</v>
      </c>
      <c r="BC58" s="17">
        <v>1442</v>
      </c>
      <c r="BD58" s="17">
        <v>26700</v>
      </c>
      <c r="BE58" s="17">
        <v>477403</v>
      </c>
      <c r="BF58" s="17">
        <v>257095</v>
      </c>
      <c r="BG58" s="17">
        <v>20368</v>
      </c>
      <c r="BH58" s="17">
        <v>1597</v>
      </c>
      <c r="BI58" s="17">
        <v>2817</v>
      </c>
      <c r="BJ58" s="17">
        <v>109</v>
      </c>
      <c r="BK58" s="17">
        <v>309</v>
      </c>
      <c r="BL58" s="17">
        <v>749</v>
      </c>
      <c r="BM58" s="17">
        <v>87</v>
      </c>
      <c r="BN58" s="17">
        <v>2308</v>
      </c>
      <c r="BO58" s="17">
        <v>49</v>
      </c>
      <c r="BP58" s="17">
        <v>300</v>
      </c>
      <c r="BQ58" s="17">
        <v>340</v>
      </c>
      <c r="BR58" s="17">
        <v>1139</v>
      </c>
      <c r="BS58" s="17">
        <v>1034</v>
      </c>
      <c r="BT58" s="17">
        <v>4699</v>
      </c>
      <c r="BU58" s="17">
        <v>2409</v>
      </c>
      <c r="BV58" s="17">
        <v>794</v>
      </c>
      <c r="BW58" s="17">
        <v>2839</v>
      </c>
      <c r="BX58" s="17">
        <v>737</v>
      </c>
      <c r="BY58" s="17">
        <v>1040</v>
      </c>
      <c r="BZ58" s="17">
        <v>479</v>
      </c>
      <c r="CA58" s="17">
        <v>1229</v>
      </c>
      <c r="CB58" s="17">
        <v>1391</v>
      </c>
      <c r="CC58" s="17">
        <v>69</v>
      </c>
      <c r="CD58" s="17">
        <v>199</v>
      </c>
      <c r="CE58" s="17">
        <v>1190</v>
      </c>
      <c r="CF58" s="17">
        <v>0</v>
      </c>
      <c r="CG58" s="18">
        <f t="shared" si="0"/>
        <v>955158</v>
      </c>
      <c r="CH58" s="17">
        <v>643902</v>
      </c>
      <c r="CI58" s="17">
        <v>0</v>
      </c>
      <c r="CJ58" s="18">
        <f t="shared" si="1"/>
        <v>643902</v>
      </c>
      <c r="CK58" s="17">
        <v>0</v>
      </c>
      <c r="CL58" s="17">
        <v>0</v>
      </c>
      <c r="CM58" s="18">
        <f t="shared" si="2"/>
        <v>0</v>
      </c>
      <c r="CN58" s="18">
        <v>0</v>
      </c>
      <c r="CO58" s="18">
        <v>0</v>
      </c>
      <c r="CP58" s="18">
        <f t="shared" si="3"/>
        <v>643902</v>
      </c>
      <c r="CQ58" s="19">
        <f t="shared" si="4"/>
        <v>1599060</v>
      </c>
    </row>
    <row r="59" spans="1:95" ht="15" customHeight="1">
      <c r="A59" s="53">
        <v>57</v>
      </c>
      <c r="B59" s="60" t="s">
        <v>50</v>
      </c>
      <c r="C59" s="11">
        <v>1872</v>
      </c>
      <c r="D59" s="6">
        <v>10520</v>
      </c>
      <c r="E59" s="6">
        <v>94</v>
      </c>
      <c r="F59" s="6">
        <v>10921</v>
      </c>
      <c r="G59" s="6">
        <v>15784</v>
      </c>
      <c r="H59" s="6">
        <v>717</v>
      </c>
      <c r="I59" s="6">
        <v>7458</v>
      </c>
      <c r="J59" s="6">
        <v>11011</v>
      </c>
      <c r="K59" s="6">
        <v>11457</v>
      </c>
      <c r="L59" s="6">
        <v>12156</v>
      </c>
      <c r="M59" s="6">
        <v>7828</v>
      </c>
      <c r="N59" s="6">
        <v>18370</v>
      </c>
      <c r="O59" s="6">
        <v>13710</v>
      </c>
      <c r="P59" s="6">
        <v>9214</v>
      </c>
      <c r="Q59" s="6">
        <v>1289</v>
      </c>
      <c r="R59" s="6">
        <v>3805</v>
      </c>
      <c r="S59" s="6">
        <v>114424</v>
      </c>
      <c r="T59" s="6">
        <v>24364</v>
      </c>
      <c r="U59" s="6">
        <v>19331</v>
      </c>
      <c r="V59" s="6">
        <v>1116</v>
      </c>
      <c r="W59" s="6">
        <v>11577</v>
      </c>
      <c r="X59" s="6">
        <v>6905</v>
      </c>
      <c r="Y59" s="6">
        <v>505</v>
      </c>
      <c r="Z59" s="6">
        <v>2087</v>
      </c>
      <c r="AA59" s="6">
        <v>4450</v>
      </c>
      <c r="AB59" s="6">
        <v>18465</v>
      </c>
      <c r="AC59" s="6">
        <v>1821</v>
      </c>
      <c r="AD59" s="6">
        <v>7103</v>
      </c>
      <c r="AE59" s="6">
        <v>6320</v>
      </c>
      <c r="AF59" s="6">
        <v>6241</v>
      </c>
      <c r="AG59" s="6">
        <v>3276</v>
      </c>
      <c r="AH59" s="6">
        <v>3652</v>
      </c>
      <c r="AI59" s="6">
        <v>3614</v>
      </c>
      <c r="AJ59" s="6">
        <v>4459</v>
      </c>
      <c r="AK59" s="6">
        <v>18865</v>
      </c>
      <c r="AL59" s="6">
        <v>43309</v>
      </c>
      <c r="AM59" s="6">
        <v>5073</v>
      </c>
      <c r="AN59" s="6">
        <v>12052</v>
      </c>
      <c r="AO59" s="6">
        <v>12297</v>
      </c>
      <c r="AP59" s="6">
        <v>276220</v>
      </c>
      <c r="AQ59" s="6">
        <v>86743</v>
      </c>
      <c r="AR59" s="6">
        <v>626054</v>
      </c>
      <c r="AS59" s="6">
        <v>537713</v>
      </c>
      <c r="AT59" s="6">
        <v>80958</v>
      </c>
      <c r="AU59" s="6">
        <v>10619</v>
      </c>
      <c r="AV59" s="6">
        <v>100302</v>
      </c>
      <c r="AW59" s="6">
        <v>9062</v>
      </c>
      <c r="AX59" s="6">
        <v>157267</v>
      </c>
      <c r="AY59" s="6">
        <v>609469</v>
      </c>
      <c r="AZ59" s="6">
        <v>3082</v>
      </c>
      <c r="BA59" s="6">
        <v>16827</v>
      </c>
      <c r="BB59" s="6">
        <v>49351</v>
      </c>
      <c r="BC59" s="6">
        <v>26462</v>
      </c>
      <c r="BD59" s="6">
        <v>200684</v>
      </c>
      <c r="BE59" s="6">
        <v>15733</v>
      </c>
      <c r="BF59" s="6">
        <v>53410</v>
      </c>
      <c r="BG59" s="6">
        <v>106635</v>
      </c>
      <c r="BH59" s="6">
        <v>124448</v>
      </c>
      <c r="BI59" s="6">
        <v>71151</v>
      </c>
      <c r="BJ59" s="6">
        <v>12360</v>
      </c>
      <c r="BK59" s="6">
        <v>58661</v>
      </c>
      <c r="BL59" s="6">
        <v>20688</v>
      </c>
      <c r="BM59" s="6">
        <v>1337</v>
      </c>
      <c r="BN59" s="6">
        <v>91772</v>
      </c>
      <c r="BO59" s="6">
        <v>4129</v>
      </c>
      <c r="BP59" s="6">
        <v>15994</v>
      </c>
      <c r="BQ59" s="6">
        <v>11886</v>
      </c>
      <c r="BR59" s="6">
        <v>20087</v>
      </c>
      <c r="BS59" s="6">
        <v>16840</v>
      </c>
      <c r="BT59" s="6">
        <v>212017</v>
      </c>
      <c r="BU59" s="6">
        <v>124527</v>
      </c>
      <c r="BV59" s="6">
        <v>14344</v>
      </c>
      <c r="BW59" s="6">
        <v>97016</v>
      </c>
      <c r="BX59" s="6">
        <v>29502</v>
      </c>
      <c r="BY59" s="6">
        <v>15733</v>
      </c>
      <c r="BZ59" s="6">
        <v>13879</v>
      </c>
      <c r="CA59" s="6">
        <v>55157</v>
      </c>
      <c r="CB59" s="6">
        <v>58239</v>
      </c>
      <c r="CC59" s="6">
        <v>645</v>
      </c>
      <c r="CD59" s="6">
        <v>5640</v>
      </c>
      <c r="CE59" s="6">
        <v>101800</v>
      </c>
      <c r="CF59" s="6">
        <v>0</v>
      </c>
      <c r="CG59" s="4">
        <f t="shared" si="0"/>
        <v>4611955</v>
      </c>
      <c r="CH59" s="6">
        <v>15915751</v>
      </c>
      <c r="CI59" s="6">
        <v>891261</v>
      </c>
      <c r="CJ59" s="4">
        <f t="shared" si="1"/>
        <v>16807012</v>
      </c>
      <c r="CK59" s="6">
        <v>0</v>
      </c>
      <c r="CL59" s="6">
        <v>8346</v>
      </c>
      <c r="CM59" s="4">
        <f t="shared" si="2"/>
        <v>8346</v>
      </c>
      <c r="CN59" s="4">
        <v>50597</v>
      </c>
      <c r="CO59" s="4">
        <v>2992</v>
      </c>
      <c r="CP59" s="4">
        <f t="shared" si="3"/>
        <v>16868947</v>
      </c>
      <c r="CQ59" s="8">
        <f t="shared" si="4"/>
        <v>21480902</v>
      </c>
    </row>
    <row r="60" spans="1:95" ht="15" customHeight="1">
      <c r="A60" s="53">
        <v>58</v>
      </c>
      <c r="B60" s="60" t="s">
        <v>51</v>
      </c>
      <c r="C60" s="21">
        <v>5635</v>
      </c>
      <c r="D60" s="17">
        <v>3356</v>
      </c>
      <c r="E60" s="17">
        <v>866</v>
      </c>
      <c r="F60" s="17">
        <v>4545</v>
      </c>
      <c r="G60" s="17">
        <v>7537</v>
      </c>
      <c r="H60" s="17">
        <v>0</v>
      </c>
      <c r="I60" s="17">
        <v>11059</v>
      </c>
      <c r="J60" s="17">
        <v>19204</v>
      </c>
      <c r="K60" s="17">
        <v>4994</v>
      </c>
      <c r="L60" s="17">
        <v>4001</v>
      </c>
      <c r="M60" s="17">
        <v>4569</v>
      </c>
      <c r="N60" s="17">
        <v>36237</v>
      </c>
      <c r="O60" s="17">
        <v>10261</v>
      </c>
      <c r="P60" s="17">
        <v>3398</v>
      </c>
      <c r="Q60" s="17">
        <v>3026</v>
      </c>
      <c r="R60" s="17">
        <v>3906</v>
      </c>
      <c r="S60" s="17">
        <v>184614</v>
      </c>
      <c r="T60" s="17">
        <v>14805</v>
      </c>
      <c r="U60" s="17">
        <v>9709</v>
      </c>
      <c r="V60" s="17">
        <v>5835</v>
      </c>
      <c r="W60" s="17">
        <v>13743</v>
      </c>
      <c r="X60" s="17">
        <v>3441</v>
      </c>
      <c r="Y60" s="17">
        <v>3294</v>
      </c>
      <c r="Z60" s="17">
        <v>2827</v>
      </c>
      <c r="AA60" s="17">
        <v>3671</v>
      </c>
      <c r="AB60" s="17">
        <v>12069</v>
      </c>
      <c r="AC60" s="17">
        <v>4090</v>
      </c>
      <c r="AD60" s="17">
        <v>5956</v>
      </c>
      <c r="AE60" s="17">
        <v>2658</v>
      </c>
      <c r="AF60" s="17">
        <v>7056</v>
      </c>
      <c r="AG60" s="17">
        <v>1949</v>
      </c>
      <c r="AH60" s="17">
        <v>11211</v>
      </c>
      <c r="AI60" s="17">
        <v>8279</v>
      </c>
      <c r="AJ60" s="17">
        <v>4806</v>
      </c>
      <c r="AK60" s="17">
        <v>9267</v>
      </c>
      <c r="AL60" s="17">
        <v>126584</v>
      </c>
      <c r="AM60" s="17">
        <v>10192</v>
      </c>
      <c r="AN60" s="17">
        <v>30616</v>
      </c>
      <c r="AO60" s="17">
        <v>7450</v>
      </c>
      <c r="AP60" s="17">
        <v>296819</v>
      </c>
      <c r="AQ60" s="17">
        <v>47543</v>
      </c>
      <c r="AR60" s="17">
        <v>219798</v>
      </c>
      <c r="AS60" s="17">
        <v>177972</v>
      </c>
      <c r="AT60" s="17">
        <v>66914</v>
      </c>
      <c r="AU60" s="17">
        <v>5065</v>
      </c>
      <c r="AV60" s="17">
        <v>24228</v>
      </c>
      <c r="AW60" s="17">
        <v>4440</v>
      </c>
      <c r="AX60" s="17">
        <v>45948</v>
      </c>
      <c r="AY60" s="17">
        <v>64187</v>
      </c>
      <c r="AZ60" s="17">
        <v>14081</v>
      </c>
      <c r="BA60" s="17">
        <v>16541</v>
      </c>
      <c r="BB60" s="17">
        <v>26466</v>
      </c>
      <c r="BC60" s="17">
        <v>15192</v>
      </c>
      <c r="BD60" s="17">
        <v>72852</v>
      </c>
      <c r="BE60" s="17">
        <v>25591</v>
      </c>
      <c r="BF60" s="17">
        <v>26544</v>
      </c>
      <c r="BG60" s="17">
        <v>113923</v>
      </c>
      <c r="BH60" s="17">
        <v>246059</v>
      </c>
      <c r="BI60" s="17">
        <v>94186</v>
      </c>
      <c r="BJ60" s="17">
        <v>9777</v>
      </c>
      <c r="BK60" s="17">
        <v>7225</v>
      </c>
      <c r="BL60" s="17">
        <v>12706</v>
      </c>
      <c r="BM60" s="17">
        <v>826</v>
      </c>
      <c r="BN60" s="17">
        <v>12074</v>
      </c>
      <c r="BO60" s="17">
        <v>2242</v>
      </c>
      <c r="BP60" s="17">
        <v>3950</v>
      </c>
      <c r="BQ60" s="17">
        <v>2689</v>
      </c>
      <c r="BR60" s="17">
        <v>6488</v>
      </c>
      <c r="BS60" s="17">
        <v>11684</v>
      </c>
      <c r="BT60" s="17">
        <v>44082</v>
      </c>
      <c r="BU60" s="17">
        <v>30761</v>
      </c>
      <c r="BV60" s="17">
        <v>18838</v>
      </c>
      <c r="BW60" s="17">
        <v>37554</v>
      </c>
      <c r="BX60" s="17">
        <v>15863</v>
      </c>
      <c r="BY60" s="17">
        <v>10950</v>
      </c>
      <c r="BZ60" s="17">
        <v>12116</v>
      </c>
      <c r="CA60" s="17">
        <v>30513</v>
      </c>
      <c r="CB60" s="17">
        <v>24957</v>
      </c>
      <c r="CC60" s="17">
        <v>49548</v>
      </c>
      <c r="CD60" s="17">
        <v>2203</v>
      </c>
      <c r="CE60" s="17">
        <v>24088</v>
      </c>
      <c r="CF60" s="17">
        <v>0</v>
      </c>
      <c r="CG60" s="18">
        <f t="shared" si="0"/>
        <v>2582199</v>
      </c>
      <c r="CH60" s="17">
        <v>197940</v>
      </c>
      <c r="CI60" s="17">
        <v>798</v>
      </c>
      <c r="CJ60" s="18">
        <f t="shared" si="1"/>
        <v>198738</v>
      </c>
      <c r="CK60" s="17">
        <v>80420</v>
      </c>
      <c r="CL60" s="17">
        <v>29520</v>
      </c>
      <c r="CM60" s="18">
        <f t="shared" si="2"/>
        <v>109940</v>
      </c>
      <c r="CN60" s="18">
        <v>204303</v>
      </c>
      <c r="CO60" s="18">
        <v>177411</v>
      </c>
      <c r="CP60" s="18">
        <f t="shared" si="3"/>
        <v>690392</v>
      </c>
      <c r="CQ60" s="19">
        <f t="shared" si="4"/>
        <v>3272591</v>
      </c>
    </row>
    <row r="61" spans="1:95" ht="15" customHeight="1">
      <c r="A61" s="53">
        <v>59</v>
      </c>
      <c r="B61" s="60" t="s">
        <v>52</v>
      </c>
      <c r="C61" s="11">
        <v>3722</v>
      </c>
      <c r="D61" s="6">
        <v>153</v>
      </c>
      <c r="E61" s="6">
        <v>0</v>
      </c>
      <c r="F61" s="6">
        <v>2616</v>
      </c>
      <c r="G61" s="6">
        <v>1547</v>
      </c>
      <c r="H61" s="6">
        <v>0</v>
      </c>
      <c r="I61" s="6">
        <v>4450</v>
      </c>
      <c r="J61" s="6">
        <v>12880</v>
      </c>
      <c r="K61" s="6">
        <v>233</v>
      </c>
      <c r="L61" s="6">
        <v>3057</v>
      </c>
      <c r="M61" s="6">
        <v>454</v>
      </c>
      <c r="N61" s="6">
        <v>3781</v>
      </c>
      <c r="O61" s="6">
        <v>4541</v>
      </c>
      <c r="P61" s="6">
        <v>362</v>
      </c>
      <c r="Q61" s="6">
        <v>1120</v>
      </c>
      <c r="R61" s="6">
        <v>231</v>
      </c>
      <c r="S61" s="6">
        <v>5314</v>
      </c>
      <c r="T61" s="6">
        <v>8057</v>
      </c>
      <c r="U61" s="6">
        <v>5148</v>
      </c>
      <c r="V61" s="6">
        <v>1958</v>
      </c>
      <c r="W61" s="6">
        <v>2999</v>
      </c>
      <c r="X61" s="6">
        <v>5957</v>
      </c>
      <c r="Y61" s="6">
        <v>917</v>
      </c>
      <c r="Z61" s="6">
        <v>812</v>
      </c>
      <c r="AA61" s="6">
        <v>3104</v>
      </c>
      <c r="AB61" s="6">
        <v>18493</v>
      </c>
      <c r="AC61" s="6">
        <v>3420</v>
      </c>
      <c r="AD61" s="6">
        <v>4959</v>
      </c>
      <c r="AE61" s="6">
        <v>1862</v>
      </c>
      <c r="AF61" s="6">
        <v>2298</v>
      </c>
      <c r="AG61" s="6">
        <v>3897</v>
      </c>
      <c r="AH61" s="6">
        <v>2166</v>
      </c>
      <c r="AI61" s="6">
        <v>2460</v>
      </c>
      <c r="AJ61" s="6">
        <v>976</v>
      </c>
      <c r="AK61" s="6">
        <v>16978</v>
      </c>
      <c r="AL61" s="6">
        <v>27757</v>
      </c>
      <c r="AM61" s="6">
        <v>20449</v>
      </c>
      <c r="AN61" s="6">
        <v>16497</v>
      </c>
      <c r="AO61" s="6">
        <v>10055</v>
      </c>
      <c r="AP61" s="6">
        <v>314897</v>
      </c>
      <c r="AQ61" s="6">
        <v>8294</v>
      </c>
      <c r="AR61" s="6">
        <v>138</v>
      </c>
      <c r="AS61" s="6">
        <v>28120</v>
      </c>
      <c r="AT61" s="6">
        <v>25939</v>
      </c>
      <c r="AU61" s="6">
        <v>6611</v>
      </c>
      <c r="AV61" s="6">
        <v>818</v>
      </c>
      <c r="AW61" s="6">
        <v>1069</v>
      </c>
      <c r="AX61" s="6">
        <v>1832</v>
      </c>
      <c r="AY61" s="6">
        <v>4673</v>
      </c>
      <c r="AZ61" s="6">
        <v>3604</v>
      </c>
      <c r="BA61" s="6">
        <v>2208</v>
      </c>
      <c r="BB61" s="6">
        <v>7128</v>
      </c>
      <c r="BC61" s="6">
        <v>4848</v>
      </c>
      <c r="BD61" s="6">
        <v>1217</v>
      </c>
      <c r="BE61" s="6">
        <v>4315</v>
      </c>
      <c r="BF61" s="6">
        <v>351</v>
      </c>
      <c r="BG61" s="6">
        <v>102521</v>
      </c>
      <c r="BH61" s="6">
        <v>14490</v>
      </c>
      <c r="BI61" s="6">
        <v>542464</v>
      </c>
      <c r="BJ61" s="6">
        <v>5463</v>
      </c>
      <c r="BK61" s="6">
        <v>12446</v>
      </c>
      <c r="BL61" s="6">
        <v>1293</v>
      </c>
      <c r="BM61" s="6">
        <v>163</v>
      </c>
      <c r="BN61" s="6">
        <v>8166</v>
      </c>
      <c r="BO61" s="6">
        <v>460</v>
      </c>
      <c r="BP61" s="6">
        <v>55</v>
      </c>
      <c r="BQ61" s="6">
        <v>1057</v>
      </c>
      <c r="BR61" s="6">
        <v>1318</v>
      </c>
      <c r="BS61" s="6">
        <v>5472</v>
      </c>
      <c r="BT61" s="6">
        <v>140568</v>
      </c>
      <c r="BU61" s="6">
        <v>20403</v>
      </c>
      <c r="BV61" s="6">
        <v>10237</v>
      </c>
      <c r="BW61" s="6">
        <v>20132</v>
      </c>
      <c r="BX61" s="6">
        <v>4754</v>
      </c>
      <c r="BY61" s="6">
        <v>765</v>
      </c>
      <c r="BZ61" s="6">
        <v>2951</v>
      </c>
      <c r="CA61" s="6">
        <v>12540</v>
      </c>
      <c r="CB61" s="6">
        <v>4398</v>
      </c>
      <c r="CC61" s="6">
        <v>19</v>
      </c>
      <c r="CD61" s="6">
        <v>537</v>
      </c>
      <c r="CE61" s="6">
        <v>2623</v>
      </c>
      <c r="CF61" s="6">
        <v>0</v>
      </c>
      <c r="CG61" s="4">
        <f t="shared" si="0"/>
        <v>1537037</v>
      </c>
      <c r="CH61" s="6">
        <v>30688</v>
      </c>
      <c r="CI61" s="6">
        <v>0</v>
      </c>
      <c r="CJ61" s="4">
        <f t="shared" si="1"/>
        <v>30688</v>
      </c>
      <c r="CK61" s="6">
        <v>0</v>
      </c>
      <c r="CL61" s="6">
        <v>9347</v>
      </c>
      <c r="CM61" s="4">
        <f t="shared" si="2"/>
        <v>9347</v>
      </c>
      <c r="CN61" s="4">
        <v>1314258</v>
      </c>
      <c r="CO61" s="4">
        <v>250287</v>
      </c>
      <c r="CP61" s="4">
        <f t="shared" si="3"/>
        <v>1604580</v>
      </c>
      <c r="CQ61" s="8">
        <f t="shared" si="4"/>
        <v>3141617</v>
      </c>
    </row>
    <row r="62" spans="1:95" ht="15" customHeight="1">
      <c r="A62" s="53">
        <v>60</v>
      </c>
      <c r="B62" s="60" t="s">
        <v>53</v>
      </c>
      <c r="C62" s="21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0</v>
      </c>
      <c r="AI62" s="17">
        <v>0</v>
      </c>
      <c r="AJ62" s="17">
        <v>0</v>
      </c>
      <c r="AK62" s="17">
        <v>0</v>
      </c>
      <c r="AL62" s="17">
        <v>0</v>
      </c>
      <c r="AM62" s="17">
        <v>0</v>
      </c>
      <c r="AN62" s="17">
        <v>0</v>
      </c>
      <c r="AO62" s="17">
        <v>0</v>
      </c>
      <c r="AP62" s="17">
        <v>0</v>
      </c>
      <c r="AQ62" s="17">
        <v>0</v>
      </c>
      <c r="AR62" s="17">
        <v>0</v>
      </c>
      <c r="AS62" s="17">
        <v>0</v>
      </c>
      <c r="AT62" s="17">
        <v>0</v>
      </c>
      <c r="AU62" s="17">
        <v>0</v>
      </c>
      <c r="AV62" s="17">
        <v>0</v>
      </c>
      <c r="AW62" s="17">
        <v>0</v>
      </c>
      <c r="AX62" s="17">
        <v>0</v>
      </c>
      <c r="AY62" s="17">
        <v>0</v>
      </c>
      <c r="AZ62" s="17">
        <v>0</v>
      </c>
      <c r="BA62" s="17">
        <v>0</v>
      </c>
      <c r="BB62" s="17">
        <v>0</v>
      </c>
      <c r="BC62" s="17">
        <v>0</v>
      </c>
      <c r="BD62" s="17">
        <v>0</v>
      </c>
      <c r="BE62" s="17">
        <v>0</v>
      </c>
      <c r="BF62" s="17">
        <v>0</v>
      </c>
      <c r="BG62" s="17">
        <v>0</v>
      </c>
      <c r="BH62" s="17">
        <v>0</v>
      </c>
      <c r="BI62" s="17">
        <v>0</v>
      </c>
      <c r="BJ62" s="17">
        <v>23829</v>
      </c>
      <c r="BK62" s="17">
        <v>0</v>
      </c>
      <c r="BL62" s="17">
        <v>0</v>
      </c>
      <c r="BM62" s="17">
        <v>0</v>
      </c>
      <c r="BN62" s="17">
        <v>0</v>
      </c>
      <c r="BO62" s="17">
        <v>0</v>
      </c>
      <c r="BP62" s="17">
        <v>0</v>
      </c>
      <c r="BQ62" s="17">
        <v>0</v>
      </c>
      <c r="BR62" s="17">
        <v>0</v>
      </c>
      <c r="BS62" s="17">
        <v>0</v>
      </c>
      <c r="BT62" s="17">
        <v>0</v>
      </c>
      <c r="BU62" s="17">
        <v>0</v>
      </c>
      <c r="BV62" s="17">
        <v>0</v>
      </c>
      <c r="BW62" s="17">
        <v>0</v>
      </c>
      <c r="BX62" s="17">
        <v>0</v>
      </c>
      <c r="BY62" s="17">
        <v>0</v>
      </c>
      <c r="BZ62" s="17">
        <v>0</v>
      </c>
      <c r="CA62" s="17">
        <v>0</v>
      </c>
      <c r="CB62" s="17">
        <v>0</v>
      </c>
      <c r="CC62" s="17">
        <v>0</v>
      </c>
      <c r="CD62" s="17">
        <v>0</v>
      </c>
      <c r="CE62" s="17">
        <v>0</v>
      </c>
      <c r="CF62" s="17">
        <v>0</v>
      </c>
      <c r="CG62" s="18">
        <f t="shared" si="0"/>
        <v>23829</v>
      </c>
      <c r="CH62" s="17">
        <v>0</v>
      </c>
      <c r="CI62" s="17">
        <v>0</v>
      </c>
      <c r="CJ62" s="18">
        <f t="shared" si="1"/>
        <v>0</v>
      </c>
      <c r="CK62" s="17">
        <v>0</v>
      </c>
      <c r="CL62" s="17">
        <v>392248</v>
      </c>
      <c r="CM62" s="18">
        <f t="shared" si="2"/>
        <v>392248</v>
      </c>
      <c r="CN62" s="18">
        <v>1295560</v>
      </c>
      <c r="CO62" s="18">
        <v>109187</v>
      </c>
      <c r="CP62" s="18">
        <f t="shared" si="3"/>
        <v>1796995</v>
      </c>
      <c r="CQ62" s="19">
        <f t="shared" si="4"/>
        <v>1820824</v>
      </c>
    </row>
    <row r="63" spans="1:95" ht="15" customHeight="1">
      <c r="A63" s="53">
        <v>61</v>
      </c>
      <c r="B63" s="60" t="s">
        <v>54</v>
      </c>
      <c r="C63" s="11">
        <v>205</v>
      </c>
      <c r="D63" s="6">
        <v>1031</v>
      </c>
      <c r="E63" s="6">
        <v>24</v>
      </c>
      <c r="F63" s="6">
        <v>1358</v>
      </c>
      <c r="G63" s="6">
        <v>8565</v>
      </c>
      <c r="H63" s="6">
        <v>5450</v>
      </c>
      <c r="I63" s="6">
        <v>4550</v>
      </c>
      <c r="J63" s="6">
        <v>22333</v>
      </c>
      <c r="K63" s="6">
        <v>1847</v>
      </c>
      <c r="L63" s="6">
        <v>10768</v>
      </c>
      <c r="M63" s="6">
        <v>576</v>
      </c>
      <c r="N63" s="6">
        <v>107730</v>
      </c>
      <c r="O63" s="6">
        <v>1383</v>
      </c>
      <c r="P63" s="6">
        <v>398</v>
      </c>
      <c r="Q63" s="6">
        <v>693</v>
      </c>
      <c r="R63" s="6">
        <v>1665</v>
      </c>
      <c r="S63" s="6">
        <v>16860</v>
      </c>
      <c r="T63" s="6">
        <v>2277</v>
      </c>
      <c r="U63" s="6">
        <v>2030</v>
      </c>
      <c r="V63" s="6">
        <v>4882</v>
      </c>
      <c r="W63" s="6">
        <v>1375</v>
      </c>
      <c r="X63" s="6">
        <v>1851</v>
      </c>
      <c r="Y63" s="6">
        <v>114</v>
      </c>
      <c r="Z63" s="6">
        <v>5839</v>
      </c>
      <c r="AA63" s="6">
        <v>512</v>
      </c>
      <c r="AB63" s="6">
        <v>4128</v>
      </c>
      <c r="AC63" s="6">
        <v>302</v>
      </c>
      <c r="AD63" s="6">
        <v>2760</v>
      </c>
      <c r="AE63" s="6">
        <v>2869</v>
      </c>
      <c r="AF63" s="6">
        <v>1814</v>
      </c>
      <c r="AG63" s="6">
        <v>1318</v>
      </c>
      <c r="AH63" s="6">
        <v>7236</v>
      </c>
      <c r="AI63" s="6">
        <v>6760</v>
      </c>
      <c r="AJ63" s="6">
        <v>6221</v>
      </c>
      <c r="AK63" s="6">
        <v>5819</v>
      </c>
      <c r="AL63" s="6">
        <v>32695</v>
      </c>
      <c r="AM63" s="6">
        <v>8585</v>
      </c>
      <c r="AN63" s="6">
        <v>7337</v>
      </c>
      <c r="AO63" s="6">
        <v>5924</v>
      </c>
      <c r="AP63" s="6">
        <v>53573</v>
      </c>
      <c r="AQ63" s="6">
        <v>63495</v>
      </c>
      <c r="AR63" s="6">
        <v>243815</v>
      </c>
      <c r="AS63" s="6">
        <v>153648</v>
      </c>
      <c r="AT63" s="6">
        <v>20911</v>
      </c>
      <c r="AU63" s="6">
        <v>865</v>
      </c>
      <c r="AV63" s="6">
        <v>1595</v>
      </c>
      <c r="AW63" s="6">
        <v>142</v>
      </c>
      <c r="AX63" s="6">
        <v>4098</v>
      </c>
      <c r="AY63" s="6">
        <v>37460</v>
      </c>
      <c r="AZ63" s="6">
        <v>5363</v>
      </c>
      <c r="BA63" s="6">
        <v>4322</v>
      </c>
      <c r="BB63" s="6">
        <v>18847</v>
      </c>
      <c r="BC63" s="6">
        <v>1024</v>
      </c>
      <c r="BD63" s="6">
        <v>9460</v>
      </c>
      <c r="BE63" s="6">
        <v>6354</v>
      </c>
      <c r="BF63" s="6">
        <v>21607</v>
      </c>
      <c r="BG63" s="6">
        <v>5488</v>
      </c>
      <c r="BH63" s="6">
        <v>4734</v>
      </c>
      <c r="BI63" s="6">
        <v>5886</v>
      </c>
      <c r="BJ63" s="6">
        <v>5831</v>
      </c>
      <c r="BK63" s="6">
        <v>63055</v>
      </c>
      <c r="BL63" s="6">
        <v>9023</v>
      </c>
      <c r="BM63" s="6">
        <v>414</v>
      </c>
      <c r="BN63" s="6">
        <v>4841</v>
      </c>
      <c r="BO63" s="6">
        <v>1571</v>
      </c>
      <c r="BP63" s="6">
        <v>1539</v>
      </c>
      <c r="BQ63" s="6">
        <v>3407</v>
      </c>
      <c r="BR63" s="6">
        <v>6024</v>
      </c>
      <c r="BS63" s="6">
        <v>11036</v>
      </c>
      <c r="BT63" s="6">
        <v>7360</v>
      </c>
      <c r="BU63" s="6">
        <v>23703</v>
      </c>
      <c r="BV63" s="6">
        <v>3473</v>
      </c>
      <c r="BW63" s="6">
        <v>2128</v>
      </c>
      <c r="BX63" s="6">
        <v>278</v>
      </c>
      <c r="BY63" s="6">
        <v>917</v>
      </c>
      <c r="BZ63" s="6">
        <v>3863</v>
      </c>
      <c r="CA63" s="6">
        <v>6469</v>
      </c>
      <c r="CB63" s="6">
        <v>28285</v>
      </c>
      <c r="CC63" s="6">
        <v>18450</v>
      </c>
      <c r="CD63" s="6">
        <v>1364</v>
      </c>
      <c r="CE63" s="6">
        <v>3266</v>
      </c>
      <c r="CF63" s="6">
        <v>0</v>
      </c>
      <c r="CG63" s="4">
        <f t="shared" si="0"/>
        <v>1167068</v>
      </c>
      <c r="CH63" s="6">
        <v>5661</v>
      </c>
      <c r="CI63" s="6">
        <v>0</v>
      </c>
      <c r="CJ63" s="4">
        <f t="shared" si="1"/>
        <v>5661</v>
      </c>
      <c r="CK63" s="6">
        <v>0</v>
      </c>
      <c r="CL63" s="6">
        <v>0</v>
      </c>
      <c r="CM63" s="4">
        <f t="shared" si="2"/>
        <v>0</v>
      </c>
      <c r="CN63" s="4">
        <v>0</v>
      </c>
      <c r="CO63" s="4">
        <v>97500</v>
      </c>
      <c r="CP63" s="4">
        <f t="shared" si="3"/>
        <v>103161</v>
      </c>
      <c r="CQ63" s="8">
        <f t="shared" si="4"/>
        <v>1270229</v>
      </c>
    </row>
    <row r="64" spans="1:95" ht="15" customHeight="1">
      <c r="A64" s="53">
        <v>62</v>
      </c>
      <c r="B64" s="60" t="s">
        <v>55</v>
      </c>
      <c r="C64" s="21">
        <v>0</v>
      </c>
      <c r="D64" s="17">
        <v>312</v>
      </c>
      <c r="E64" s="17">
        <v>0</v>
      </c>
      <c r="F64" s="17">
        <v>2613</v>
      </c>
      <c r="G64" s="17">
        <v>550</v>
      </c>
      <c r="H64" s="17">
        <v>0</v>
      </c>
      <c r="I64" s="17">
        <v>462</v>
      </c>
      <c r="J64" s="17">
        <v>1620</v>
      </c>
      <c r="K64" s="17">
        <v>136</v>
      </c>
      <c r="L64" s="17">
        <v>334</v>
      </c>
      <c r="M64" s="17">
        <v>954</v>
      </c>
      <c r="N64" s="17">
        <v>1442</v>
      </c>
      <c r="O64" s="17">
        <v>5710</v>
      </c>
      <c r="P64" s="17">
        <v>128</v>
      </c>
      <c r="Q64" s="17">
        <v>908</v>
      </c>
      <c r="R64" s="17">
        <v>3439</v>
      </c>
      <c r="S64" s="17">
        <v>24346</v>
      </c>
      <c r="T64" s="17">
        <v>5785</v>
      </c>
      <c r="U64" s="17">
        <v>348</v>
      </c>
      <c r="V64" s="17">
        <v>65</v>
      </c>
      <c r="W64" s="17">
        <v>3043</v>
      </c>
      <c r="X64" s="17">
        <v>163</v>
      </c>
      <c r="Y64" s="17">
        <v>786</v>
      </c>
      <c r="Z64" s="17">
        <v>1868</v>
      </c>
      <c r="AA64" s="17">
        <v>1961</v>
      </c>
      <c r="AB64" s="17">
        <v>2290</v>
      </c>
      <c r="AC64" s="17">
        <v>22</v>
      </c>
      <c r="AD64" s="17">
        <v>218</v>
      </c>
      <c r="AE64" s="17">
        <v>2581</v>
      </c>
      <c r="AF64" s="17">
        <v>542</v>
      </c>
      <c r="AG64" s="17">
        <v>4281</v>
      </c>
      <c r="AH64" s="17">
        <v>170</v>
      </c>
      <c r="AI64" s="17">
        <v>4957</v>
      </c>
      <c r="AJ64" s="17">
        <v>1231</v>
      </c>
      <c r="AK64" s="17">
        <v>3960</v>
      </c>
      <c r="AL64" s="17">
        <v>34539</v>
      </c>
      <c r="AM64" s="17">
        <v>11800</v>
      </c>
      <c r="AN64" s="17">
        <v>11181</v>
      </c>
      <c r="AO64" s="17">
        <v>3500</v>
      </c>
      <c r="AP64" s="17">
        <v>101954</v>
      </c>
      <c r="AQ64" s="17">
        <v>7443</v>
      </c>
      <c r="AR64" s="17">
        <v>33349</v>
      </c>
      <c r="AS64" s="17">
        <v>17821</v>
      </c>
      <c r="AT64" s="17">
        <v>53903</v>
      </c>
      <c r="AU64" s="17">
        <v>1271</v>
      </c>
      <c r="AV64" s="17">
        <v>32729</v>
      </c>
      <c r="AW64" s="17">
        <v>2275</v>
      </c>
      <c r="AX64" s="17">
        <v>67378</v>
      </c>
      <c r="AY64" s="17">
        <v>25547</v>
      </c>
      <c r="AZ64" s="17">
        <v>7897</v>
      </c>
      <c r="BA64" s="17">
        <v>7316</v>
      </c>
      <c r="BB64" s="17">
        <v>21488</v>
      </c>
      <c r="BC64" s="17">
        <v>2323</v>
      </c>
      <c r="BD64" s="17">
        <v>926</v>
      </c>
      <c r="BE64" s="17">
        <v>17159</v>
      </c>
      <c r="BF64" s="17">
        <v>7268</v>
      </c>
      <c r="BG64" s="17">
        <v>25550</v>
      </c>
      <c r="BH64" s="17">
        <v>32738</v>
      </c>
      <c r="BI64" s="17">
        <v>15909</v>
      </c>
      <c r="BJ64" s="17">
        <v>8910</v>
      </c>
      <c r="BK64" s="17">
        <v>25575</v>
      </c>
      <c r="BL64" s="17">
        <v>55789</v>
      </c>
      <c r="BM64" s="17">
        <v>58</v>
      </c>
      <c r="BN64" s="17">
        <v>10861</v>
      </c>
      <c r="BO64" s="17">
        <v>567</v>
      </c>
      <c r="BP64" s="17">
        <v>7348</v>
      </c>
      <c r="BQ64" s="17">
        <v>1730</v>
      </c>
      <c r="BR64" s="17">
        <v>3730</v>
      </c>
      <c r="BS64" s="17">
        <v>10224</v>
      </c>
      <c r="BT64" s="17">
        <v>22726</v>
      </c>
      <c r="BU64" s="17">
        <v>25273</v>
      </c>
      <c r="BV64" s="17">
        <v>11925</v>
      </c>
      <c r="BW64" s="17">
        <v>16556</v>
      </c>
      <c r="BX64" s="17">
        <v>1574</v>
      </c>
      <c r="BY64" s="17">
        <v>7328</v>
      </c>
      <c r="BZ64" s="17">
        <v>291</v>
      </c>
      <c r="CA64" s="17">
        <v>25773</v>
      </c>
      <c r="CB64" s="17">
        <v>21245</v>
      </c>
      <c r="CC64" s="17">
        <v>16944</v>
      </c>
      <c r="CD64" s="17">
        <v>721</v>
      </c>
      <c r="CE64" s="17">
        <v>16128</v>
      </c>
      <c r="CF64" s="17">
        <v>0</v>
      </c>
      <c r="CG64" s="18">
        <f t="shared" si="0"/>
        <v>911765</v>
      </c>
      <c r="CH64" s="17">
        <v>37732</v>
      </c>
      <c r="CI64" s="17">
        <v>0</v>
      </c>
      <c r="CJ64" s="18">
        <f t="shared" si="1"/>
        <v>37732</v>
      </c>
      <c r="CK64" s="17">
        <v>0</v>
      </c>
      <c r="CL64" s="17">
        <v>110787</v>
      </c>
      <c r="CM64" s="18">
        <f t="shared" si="2"/>
        <v>110787</v>
      </c>
      <c r="CN64" s="18">
        <v>13956</v>
      </c>
      <c r="CO64" s="18">
        <v>40079</v>
      </c>
      <c r="CP64" s="18">
        <f t="shared" si="3"/>
        <v>202554</v>
      </c>
      <c r="CQ64" s="19">
        <f t="shared" si="4"/>
        <v>1114319</v>
      </c>
    </row>
    <row r="65" spans="1:95" ht="15" customHeight="1">
      <c r="A65" s="53">
        <v>63</v>
      </c>
      <c r="B65" s="60" t="s">
        <v>56</v>
      </c>
      <c r="C65" s="11">
        <v>26502</v>
      </c>
      <c r="D65" s="6">
        <v>0</v>
      </c>
      <c r="E65" s="6">
        <v>0</v>
      </c>
      <c r="F65" s="6">
        <v>0</v>
      </c>
      <c r="G65" s="6">
        <v>2306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50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5</v>
      </c>
      <c r="AO65" s="6">
        <v>24</v>
      </c>
      <c r="AP65" s="6">
        <v>0</v>
      </c>
      <c r="AQ65" s="6">
        <v>0</v>
      </c>
      <c r="AR65" s="6">
        <v>0</v>
      </c>
      <c r="AS65" s="6">
        <v>0</v>
      </c>
      <c r="AT65" s="6">
        <v>1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0</v>
      </c>
      <c r="BA65" s="6">
        <v>0</v>
      </c>
      <c r="BB65" s="6">
        <v>0</v>
      </c>
      <c r="BC65" s="6">
        <v>0</v>
      </c>
      <c r="BD65" s="6">
        <v>0</v>
      </c>
      <c r="BE65" s="6">
        <v>0</v>
      </c>
      <c r="BF65" s="6">
        <v>0</v>
      </c>
      <c r="BG65" s="6">
        <v>0</v>
      </c>
      <c r="BH65" s="6">
        <v>3</v>
      </c>
      <c r="BI65" s="6">
        <v>2</v>
      </c>
      <c r="BJ65" s="6">
        <v>0</v>
      </c>
      <c r="BK65" s="6">
        <v>0</v>
      </c>
      <c r="BL65" s="6">
        <v>1</v>
      </c>
      <c r="BM65" s="6">
        <v>3121</v>
      </c>
      <c r="BN65" s="6">
        <v>0</v>
      </c>
      <c r="BO65" s="6">
        <v>0</v>
      </c>
      <c r="BP65" s="6">
        <v>0</v>
      </c>
      <c r="BQ65" s="6">
        <v>0</v>
      </c>
      <c r="BR65" s="6">
        <v>0</v>
      </c>
      <c r="BS65" s="6">
        <v>0</v>
      </c>
      <c r="BT65" s="6">
        <v>923</v>
      </c>
      <c r="BU65" s="6">
        <v>1</v>
      </c>
      <c r="BV65" s="6">
        <v>0</v>
      </c>
      <c r="BW65" s="6">
        <v>0</v>
      </c>
      <c r="BX65" s="6">
        <v>0</v>
      </c>
      <c r="BY65" s="6">
        <v>1</v>
      </c>
      <c r="BZ65" s="6">
        <v>0</v>
      </c>
      <c r="CA65" s="6">
        <v>43</v>
      </c>
      <c r="CB65" s="6">
        <v>0</v>
      </c>
      <c r="CC65" s="6">
        <v>0</v>
      </c>
      <c r="CD65" s="6">
        <v>0</v>
      </c>
      <c r="CE65" s="6">
        <v>0</v>
      </c>
      <c r="CF65" s="6">
        <v>0</v>
      </c>
      <c r="CG65" s="4">
        <f t="shared" si="0"/>
        <v>32983</v>
      </c>
      <c r="CH65" s="6">
        <v>107265</v>
      </c>
      <c r="CI65" s="6">
        <v>421</v>
      </c>
      <c r="CJ65" s="4">
        <f t="shared" si="1"/>
        <v>107686</v>
      </c>
      <c r="CK65" s="6">
        <v>0</v>
      </c>
      <c r="CL65" s="6">
        <v>358</v>
      </c>
      <c r="CM65" s="4">
        <f t="shared" si="2"/>
        <v>358</v>
      </c>
      <c r="CN65" s="4">
        <v>0</v>
      </c>
      <c r="CO65" s="4">
        <v>0</v>
      </c>
      <c r="CP65" s="4">
        <f t="shared" si="3"/>
        <v>108044</v>
      </c>
      <c r="CQ65" s="8">
        <f t="shared" si="4"/>
        <v>141027</v>
      </c>
    </row>
    <row r="66" spans="1:95" ht="15" customHeight="1">
      <c r="A66" s="53">
        <v>64</v>
      </c>
      <c r="B66" s="60" t="s">
        <v>57</v>
      </c>
      <c r="C66" s="21">
        <v>6248</v>
      </c>
      <c r="D66" s="17">
        <v>3018</v>
      </c>
      <c r="E66" s="17">
        <v>793</v>
      </c>
      <c r="F66" s="17">
        <v>4970</v>
      </c>
      <c r="G66" s="17">
        <v>6653</v>
      </c>
      <c r="H66" s="17">
        <v>711</v>
      </c>
      <c r="I66" s="17">
        <v>4745</v>
      </c>
      <c r="J66" s="17">
        <v>0</v>
      </c>
      <c r="K66" s="17">
        <v>3988</v>
      </c>
      <c r="L66" s="17">
        <v>8233</v>
      </c>
      <c r="M66" s="17">
        <v>4988</v>
      </c>
      <c r="N66" s="17">
        <v>16272</v>
      </c>
      <c r="O66" s="17">
        <v>5570</v>
      </c>
      <c r="P66" s="17">
        <v>1838</v>
      </c>
      <c r="Q66" s="17">
        <v>2254</v>
      </c>
      <c r="R66" s="17">
        <v>9446</v>
      </c>
      <c r="S66" s="17">
        <v>49674</v>
      </c>
      <c r="T66" s="17">
        <v>22052</v>
      </c>
      <c r="U66" s="17">
        <v>10596</v>
      </c>
      <c r="V66" s="17">
        <v>1485</v>
      </c>
      <c r="W66" s="17">
        <v>5359</v>
      </c>
      <c r="X66" s="17">
        <v>8636</v>
      </c>
      <c r="Y66" s="17">
        <v>1468</v>
      </c>
      <c r="Z66" s="17">
        <v>4664</v>
      </c>
      <c r="AA66" s="17">
        <v>159</v>
      </c>
      <c r="AB66" s="17">
        <v>24521</v>
      </c>
      <c r="AC66" s="17">
        <v>338</v>
      </c>
      <c r="AD66" s="17">
        <v>3785</v>
      </c>
      <c r="AE66" s="17">
        <v>4876</v>
      </c>
      <c r="AF66" s="17">
        <v>9400</v>
      </c>
      <c r="AG66" s="17">
        <v>2057</v>
      </c>
      <c r="AH66" s="17">
        <v>8830</v>
      </c>
      <c r="AI66" s="17">
        <v>4389</v>
      </c>
      <c r="AJ66" s="17">
        <v>4302</v>
      </c>
      <c r="AK66" s="17">
        <v>7475</v>
      </c>
      <c r="AL66" s="17">
        <v>43629</v>
      </c>
      <c r="AM66" s="17">
        <v>7673</v>
      </c>
      <c r="AN66" s="17">
        <v>16863</v>
      </c>
      <c r="AO66" s="17">
        <v>5759</v>
      </c>
      <c r="AP66" s="17">
        <v>224861</v>
      </c>
      <c r="AQ66" s="17">
        <v>11954</v>
      </c>
      <c r="AR66" s="17">
        <v>43757</v>
      </c>
      <c r="AS66" s="17">
        <v>11311</v>
      </c>
      <c r="AT66" s="17">
        <v>85367</v>
      </c>
      <c r="AU66" s="17">
        <v>32632</v>
      </c>
      <c r="AV66" s="17">
        <v>52021</v>
      </c>
      <c r="AW66" s="17">
        <v>70</v>
      </c>
      <c r="AX66" s="17">
        <v>5870</v>
      </c>
      <c r="AY66" s="17">
        <v>73008</v>
      </c>
      <c r="AZ66" s="17">
        <v>6084</v>
      </c>
      <c r="BA66" s="17">
        <v>13973</v>
      </c>
      <c r="BB66" s="17">
        <v>21697</v>
      </c>
      <c r="BC66" s="17">
        <v>13632</v>
      </c>
      <c r="BD66" s="17">
        <v>1750</v>
      </c>
      <c r="BE66" s="17">
        <v>2125</v>
      </c>
      <c r="BF66" s="17">
        <v>2561</v>
      </c>
      <c r="BG66" s="17">
        <v>32727</v>
      </c>
      <c r="BH66" s="17">
        <v>12372</v>
      </c>
      <c r="BI66" s="17">
        <v>44516</v>
      </c>
      <c r="BJ66" s="17">
        <v>641</v>
      </c>
      <c r="BK66" s="17">
        <v>9066</v>
      </c>
      <c r="BL66" s="17">
        <v>4830</v>
      </c>
      <c r="BM66" s="17">
        <v>563</v>
      </c>
      <c r="BN66" s="17">
        <v>95954</v>
      </c>
      <c r="BO66" s="17">
        <v>831</v>
      </c>
      <c r="BP66" s="17">
        <v>10236</v>
      </c>
      <c r="BQ66" s="17">
        <v>4587</v>
      </c>
      <c r="BR66" s="17">
        <v>7919</v>
      </c>
      <c r="BS66" s="17">
        <v>8261</v>
      </c>
      <c r="BT66" s="17">
        <v>14944</v>
      </c>
      <c r="BU66" s="17">
        <v>10479</v>
      </c>
      <c r="BV66" s="17">
        <v>8006</v>
      </c>
      <c r="BW66" s="17">
        <v>1871</v>
      </c>
      <c r="BX66" s="17">
        <v>12477</v>
      </c>
      <c r="BY66" s="17">
        <v>1588</v>
      </c>
      <c r="BZ66" s="17">
        <v>6155</v>
      </c>
      <c r="CA66" s="17">
        <v>7606</v>
      </c>
      <c r="CB66" s="17">
        <v>18875</v>
      </c>
      <c r="CC66" s="17">
        <v>11172</v>
      </c>
      <c r="CD66" s="17">
        <v>9175</v>
      </c>
      <c r="CE66" s="17">
        <v>7696</v>
      </c>
      <c r="CF66" s="17">
        <v>0</v>
      </c>
      <c r="CG66" s="18">
        <f t="shared" si="0"/>
        <v>1272937</v>
      </c>
      <c r="CH66" s="17">
        <v>184785</v>
      </c>
      <c r="CI66" s="17">
        <v>89263</v>
      </c>
      <c r="CJ66" s="18">
        <f t="shared" si="1"/>
        <v>274048</v>
      </c>
      <c r="CK66" s="17">
        <v>0</v>
      </c>
      <c r="CL66" s="17">
        <v>0</v>
      </c>
      <c r="CM66" s="18">
        <f t="shared" si="2"/>
        <v>0</v>
      </c>
      <c r="CN66" s="18">
        <v>0</v>
      </c>
      <c r="CO66" s="18">
        <v>67421</v>
      </c>
      <c r="CP66" s="18">
        <f t="shared" si="3"/>
        <v>341469</v>
      </c>
      <c r="CQ66" s="19">
        <f t="shared" si="4"/>
        <v>1614406</v>
      </c>
    </row>
    <row r="67" spans="1:95" ht="15" customHeight="1">
      <c r="A67" s="53">
        <v>65</v>
      </c>
      <c r="B67" s="60" t="s">
        <v>58</v>
      </c>
      <c r="C67" s="11">
        <v>1817</v>
      </c>
      <c r="D67" s="6">
        <v>5</v>
      </c>
      <c r="E67" s="6">
        <v>0</v>
      </c>
      <c r="F67" s="6">
        <v>157</v>
      </c>
      <c r="G67" s="6">
        <v>10137</v>
      </c>
      <c r="H67" s="6">
        <v>0</v>
      </c>
      <c r="I67" s="6">
        <v>519</v>
      </c>
      <c r="J67" s="6">
        <v>1486</v>
      </c>
      <c r="K67" s="6">
        <v>140</v>
      </c>
      <c r="L67" s="6">
        <v>2063</v>
      </c>
      <c r="M67" s="6">
        <v>4667</v>
      </c>
      <c r="N67" s="6">
        <v>1657</v>
      </c>
      <c r="O67" s="6">
        <v>2786</v>
      </c>
      <c r="P67" s="6">
        <v>285</v>
      </c>
      <c r="Q67" s="6">
        <v>1549</v>
      </c>
      <c r="R67" s="6">
        <v>7</v>
      </c>
      <c r="S67" s="6">
        <v>3760</v>
      </c>
      <c r="T67" s="6">
        <v>15728</v>
      </c>
      <c r="U67" s="6">
        <v>2835</v>
      </c>
      <c r="V67" s="6">
        <v>8</v>
      </c>
      <c r="W67" s="6">
        <v>3113</v>
      </c>
      <c r="X67" s="6">
        <v>52</v>
      </c>
      <c r="Y67" s="6">
        <v>46</v>
      </c>
      <c r="Z67" s="6">
        <v>1497</v>
      </c>
      <c r="AA67" s="6">
        <v>355</v>
      </c>
      <c r="AB67" s="6">
        <v>2351</v>
      </c>
      <c r="AC67" s="6">
        <v>60</v>
      </c>
      <c r="AD67" s="6">
        <v>803</v>
      </c>
      <c r="AE67" s="6">
        <v>2805</v>
      </c>
      <c r="AF67" s="6">
        <v>1311</v>
      </c>
      <c r="AG67" s="6">
        <v>965</v>
      </c>
      <c r="AH67" s="6">
        <v>9188</v>
      </c>
      <c r="AI67" s="6">
        <v>208</v>
      </c>
      <c r="AJ67" s="6">
        <v>670</v>
      </c>
      <c r="AK67" s="6">
        <v>5555</v>
      </c>
      <c r="AL67" s="6">
        <v>0</v>
      </c>
      <c r="AM67" s="6">
        <v>7311</v>
      </c>
      <c r="AN67" s="6">
        <v>6916</v>
      </c>
      <c r="AO67" s="6">
        <v>1279</v>
      </c>
      <c r="AP67" s="6">
        <v>13356</v>
      </c>
      <c r="AQ67" s="6">
        <v>5010</v>
      </c>
      <c r="AR67" s="6">
        <v>28007</v>
      </c>
      <c r="AS67" s="6">
        <v>90167</v>
      </c>
      <c r="AT67" s="6">
        <v>451</v>
      </c>
      <c r="AU67" s="6">
        <v>0</v>
      </c>
      <c r="AV67" s="6">
        <v>11139</v>
      </c>
      <c r="AW67" s="6">
        <v>34</v>
      </c>
      <c r="AX67" s="6">
        <v>17070</v>
      </c>
      <c r="AY67" s="6">
        <v>545</v>
      </c>
      <c r="AZ67" s="6">
        <v>7648</v>
      </c>
      <c r="BA67" s="6">
        <v>8719</v>
      </c>
      <c r="BB67" s="6">
        <v>121</v>
      </c>
      <c r="BC67" s="6">
        <v>310</v>
      </c>
      <c r="BD67" s="6">
        <v>51</v>
      </c>
      <c r="BE67" s="6">
        <v>161</v>
      </c>
      <c r="BF67" s="6">
        <v>1118</v>
      </c>
      <c r="BG67" s="6">
        <v>5391</v>
      </c>
      <c r="BH67" s="6">
        <v>872</v>
      </c>
      <c r="BI67" s="6">
        <v>1218</v>
      </c>
      <c r="BJ67" s="6">
        <v>2248</v>
      </c>
      <c r="BK67" s="6">
        <v>2176</v>
      </c>
      <c r="BL67" s="6">
        <v>854</v>
      </c>
      <c r="BM67" s="6">
        <v>22</v>
      </c>
      <c r="BN67" s="6">
        <v>15</v>
      </c>
      <c r="BO67" s="6">
        <v>7113</v>
      </c>
      <c r="BP67" s="6">
        <v>39</v>
      </c>
      <c r="BQ67" s="6">
        <v>2328</v>
      </c>
      <c r="BR67" s="6">
        <v>50</v>
      </c>
      <c r="BS67" s="6">
        <v>3113</v>
      </c>
      <c r="BT67" s="6">
        <v>26024</v>
      </c>
      <c r="BU67" s="6">
        <v>3027</v>
      </c>
      <c r="BV67" s="6">
        <v>3659</v>
      </c>
      <c r="BW67" s="6">
        <v>23</v>
      </c>
      <c r="BX67" s="6">
        <v>1642</v>
      </c>
      <c r="BY67" s="6">
        <v>206</v>
      </c>
      <c r="BZ67" s="6">
        <v>2444</v>
      </c>
      <c r="CA67" s="6">
        <v>5766</v>
      </c>
      <c r="CB67" s="6">
        <v>2871</v>
      </c>
      <c r="CC67" s="6">
        <v>1520</v>
      </c>
      <c r="CD67" s="6">
        <v>1652</v>
      </c>
      <c r="CE67" s="6">
        <v>2030</v>
      </c>
      <c r="CF67" s="6">
        <v>0</v>
      </c>
      <c r="CG67" s="4">
        <f t="shared" si="0"/>
        <v>354301</v>
      </c>
      <c r="CH67" s="6">
        <v>0</v>
      </c>
      <c r="CI67" s="6">
        <v>0</v>
      </c>
      <c r="CJ67" s="4">
        <f t="shared" si="1"/>
        <v>0</v>
      </c>
      <c r="CK67" s="6">
        <v>0</v>
      </c>
      <c r="CL67" s="6">
        <v>0</v>
      </c>
      <c r="CM67" s="4">
        <f t="shared" si="2"/>
        <v>0</v>
      </c>
      <c r="CN67" s="4">
        <v>0</v>
      </c>
      <c r="CO67" s="4">
        <v>11995</v>
      </c>
      <c r="CP67" s="4">
        <f t="shared" si="3"/>
        <v>11995</v>
      </c>
      <c r="CQ67" s="8">
        <f t="shared" si="4"/>
        <v>366296</v>
      </c>
    </row>
    <row r="68" spans="1:95" ht="15" customHeight="1">
      <c r="A68" s="53">
        <v>66</v>
      </c>
      <c r="B68" s="60" t="s">
        <v>59</v>
      </c>
      <c r="C68" s="21">
        <v>0</v>
      </c>
      <c r="D68" s="17">
        <v>82</v>
      </c>
      <c r="E68" s="17">
        <v>0</v>
      </c>
      <c r="F68" s="17">
        <v>556</v>
      </c>
      <c r="G68" s="17">
        <v>268</v>
      </c>
      <c r="H68" s="17">
        <v>100</v>
      </c>
      <c r="I68" s="17">
        <v>411</v>
      </c>
      <c r="J68" s="17">
        <v>0</v>
      </c>
      <c r="K68" s="17">
        <v>7</v>
      </c>
      <c r="L68" s="17">
        <v>174</v>
      </c>
      <c r="M68" s="17">
        <v>587</v>
      </c>
      <c r="N68" s="17">
        <v>93</v>
      </c>
      <c r="O68" s="17">
        <v>146</v>
      </c>
      <c r="P68" s="17">
        <v>61</v>
      </c>
      <c r="Q68" s="17">
        <v>132</v>
      </c>
      <c r="R68" s="17">
        <v>96</v>
      </c>
      <c r="S68" s="17">
        <v>148</v>
      </c>
      <c r="T68" s="17">
        <v>2123</v>
      </c>
      <c r="U68" s="17">
        <v>819</v>
      </c>
      <c r="V68" s="17">
        <v>15</v>
      </c>
      <c r="W68" s="17">
        <v>297</v>
      </c>
      <c r="X68" s="17">
        <v>597</v>
      </c>
      <c r="Y68" s="17">
        <v>287</v>
      </c>
      <c r="Z68" s="17">
        <v>244</v>
      </c>
      <c r="AA68" s="17">
        <v>483</v>
      </c>
      <c r="AB68" s="17">
        <v>379</v>
      </c>
      <c r="AC68" s="17">
        <v>177</v>
      </c>
      <c r="AD68" s="17">
        <v>535</v>
      </c>
      <c r="AE68" s="17">
        <v>1873</v>
      </c>
      <c r="AF68" s="17">
        <v>55</v>
      </c>
      <c r="AG68" s="17">
        <v>91</v>
      </c>
      <c r="AH68" s="17">
        <v>618</v>
      </c>
      <c r="AI68" s="17">
        <v>153</v>
      </c>
      <c r="AJ68" s="17">
        <v>11</v>
      </c>
      <c r="AK68" s="17">
        <v>698</v>
      </c>
      <c r="AL68" s="17">
        <v>7923</v>
      </c>
      <c r="AM68" s="17">
        <v>436</v>
      </c>
      <c r="AN68" s="17">
        <v>3183</v>
      </c>
      <c r="AO68" s="17">
        <v>283</v>
      </c>
      <c r="AP68" s="17">
        <v>10915</v>
      </c>
      <c r="AQ68" s="17">
        <v>2057</v>
      </c>
      <c r="AR68" s="17">
        <v>4388</v>
      </c>
      <c r="AS68" s="17">
        <v>5754</v>
      </c>
      <c r="AT68" s="17">
        <v>400</v>
      </c>
      <c r="AU68" s="17">
        <v>1050</v>
      </c>
      <c r="AV68" s="17">
        <v>571</v>
      </c>
      <c r="AW68" s="17">
        <v>103</v>
      </c>
      <c r="AX68" s="17">
        <v>5290</v>
      </c>
      <c r="AY68" s="17">
        <v>3923</v>
      </c>
      <c r="AZ68" s="17">
        <v>1022</v>
      </c>
      <c r="BA68" s="17">
        <v>934</v>
      </c>
      <c r="BB68" s="17">
        <v>3972</v>
      </c>
      <c r="BC68" s="17">
        <v>113</v>
      </c>
      <c r="BD68" s="17">
        <v>572</v>
      </c>
      <c r="BE68" s="17">
        <v>422</v>
      </c>
      <c r="BF68" s="17">
        <v>553</v>
      </c>
      <c r="BG68" s="17">
        <v>399</v>
      </c>
      <c r="BH68" s="17">
        <v>317</v>
      </c>
      <c r="BI68" s="17">
        <v>3843</v>
      </c>
      <c r="BJ68" s="17">
        <v>1</v>
      </c>
      <c r="BK68" s="17">
        <v>354</v>
      </c>
      <c r="BL68" s="17">
        <v>1212</v>
      </c>
      <c r="BM68" s="17">
        <v>21</v>
      </c>
      <c r="BN68" s="17">
        <v>2133</v>
      </c>
      <c r="BO68" s="17">
        <v>116</v>
      </c>
      <c r="BP68" s="17">
        <v>31770</v>
      </c>
      <c r="BQ68" s="17">
        <v>389</v>
      </c>
      <c r="BR68" s="17">
        <v>271</v>
      </c>
      <c r="BS68" s="17">
        <v>1500</v>
      </c>
      <c r="BT68" s="17">
        <v>7229</v>
      </c>
      <c r="BU68" s="17">
        <v>2297</v>
      </c>
      <c r="BV68" s="17">
        <v>444</v>
      </c>
      <c r="BW68" s="17">
        <v>1149</v>
      </c>
      <c r="BX68" s="17">
        <v>345</v>
      </c>
      <c r="BY68" s="17">
        <v>370</v>
      </c>
      <c r="BZ68" s="17">
        <v>445</v>
      </c>
      <c r="CA68" s="17">
        <v>2603</v>
      </c>
      <c r="CB68" s="17">
        <v>388</v>
      </c>
      <c r="CC68" s="17">
        <v>2267</v>
      </c>
      <c r="CD68" s="17">
        <v>371</v>
      </c>
      <c r="CE68" s="17">
        <v>899</v>
      </c>
      <c r="CF68" s="17">
        <v>0</v>
      </c>
      <c r="CG68" s="18">
        <f aca="true" t="shared" si="5" ref="CG68:CG84">SUM(C68:CF68)</f>
        <v>127313</v>
      </c>
      <c r="CH68" s="17">
        <v>602059</v>
      </c>
      <c r="CI68" s="17">
        <v>27626</v>
      </c>
      <c r="CJ68" s="18">
        <f aca="true" t="shared" si="6" ref="CJ68:CJ84">+CH68+CI68</f>
        <v>629685</v>
      </c>
      <c r="CK68" s="17">
        <v>70764</v>
      </c>
      <c r="CL68" s="17">
        <v>0</v>
      </c>
      <c r="CM68" s="18">
        <f aca="true" t="shared" si="7" ref="CM68:CM84">+CK68+CL68</f>
        <v>70764</v>
      </c>
      <c r="CN68" s="18">
        <v>0</v>
      </c>
      <c r="CO68" s="18">
        <v>0</v>
      </c>
      <c r="CP68" s="18">
        <f aca="true" t="shared" si="8" ref="CP68:CP84">+CJ68+CM68+CN68+CO68</f>
        <v>700449</v>
      </c>
      <c r="CQ68" s="19">
        <f aca="true" t="shared" si="9" ref="CQ68:CQ84">+CP68+CG68</f>
        <v>827762</v>
      </c>
    </row>
    <row r="69" spans="1:95" ht="15" customHeight="1">
      <c r="A69" s="53">
        <v>67</v>
      </c>
      <c r="B69" s="60" t="s">
        <v>60</v>
      </c>
      <c r="C69" s="11">
        <v>395</v>
      </c>
      <c r="D69" s="6">
        <v>1237</v>
      </c>
      <c r="E69" s="6">
        <v>0</v>
      </c>
      <c r="F69" s="6">
        <v>4429</v>
      </c>
      <c r="G69" s="6">
        <v>1007</v>
      </c>
      <c r="H69" s="6">
        <v>43</v>
      </c>
      <c r="I69" s="6">
        <v>110</v>
      </c>
      <c r="J69" s="6">
        <v>822</v>
      </c>
      <c r="K69" s="6">
        <v>1250</v>
      </c>
      <c r="L69" s="6">
        <v>909</v>
      </c>
      <c r="M69" s="6">
        <v>1635</v>
      </c>
      <c r="N69" s="6">
        <v>4255</v>
      </c>
      <c r="O69" s="6">
        <v>2629</v>
      </c>
      <c r="P69" s="6">
        <v>268</v>
      </c>
      <c r="Q69" s="6">
        <v>1278</v>
      </c>
      <c r="R69" s="6">
        <v>1174</v>
      </c>
      <c r="S69" s="6">
        <v>54514</v>
      </c>
      <c r="T69" s="6">
        <v>7284</v>
      </c>
      <c r="U69" s="6">
        <v>2033</v>
      </c>
      <c r="V69" s="6">
        <v>1938</v>
      </c>
      <c r="W69" s="6">
        <v>1442</v>
      </c>
      <c r="X69" s="6">
        <v>2788</v>
      </c>
      <c r="Y69" s="6">
        <v>2137</v>
      </c>
      <c r="Z69" s="6">
        <v>192</v>
      </c>
      <c r="AA69" s="6">
        <v>2687</v>
      </c>
      <c r="AB69" s="6">
        <v>2722</v>
      </c>
      <c r="AC69" s="6">
        <v>634</v>
      </c>
      <c r="AD69" s="6">
        <v>3670</v>
      </c>
      <c r="AE69" s="6">
        <v>895</v>
      </c>
      <c r="AF69" s="6">
        <v>1843</v>
      </c>
      <c r="AG69" s="6">
        <v>1327</v>
      </c>
      <c r="AH69" s="6">
        <v>4641</v>
      </c>
      <c r="AI69" s="6">
        <v>750</v>
      </c>
      <c r="AJ69" s="6">
        <v>399</v>
      </c>
      <c r="AK69" s="6">
        <v>2560</v>
      </c>
      <c r="AL69" s="6">
        <v>43827</v>
      </c>
      <c r="AM69" s="6">
        <v>3096</v>
      </c>
      <c r="AN69" s="6">
        <v>4967</v>
      </c>
      <c r="AO69" s="6">
        <v>5525</v>
      </c>
      <c r="AP69" s="6">
        <v>47312</v>
      </c>
      <c r="AQ69" s="6">
        <v>7142</v>
      </c>
      <c r="AR69" s="6">
        <v>81938</v>
      </c>
      <c r="AS69" s="6">
        <v>44273</v>
      </c>
      <c r="AT69" s="6">
        <v>5100</v>
      </c>
      <c r="AU69" s="6">
        <v>704</v>
      </c>
      <c r="AV69" s="6">
        <v>40806</v>
      </c>
      <c r="AW69" s="6">
        <v>1974</v>
      </c>
      <c r="AX69" s="6">
        <v>19224</v>
      </c>
      <c r="AY69" s="6">
        <v>14981</v>
      </c>
      <c r="AZ69" s="6">
        <v>5300</v>
      </c>
      <c r="BA69" s="6">
        <v>4796</v>
      </c>
      <c r="BB69" s="6">
        <v>859</v>
      </c>
      <c r="BC69" s="6">
        <v>4505</v>
      </c>
      <c r="BD69" s="6">
        <v>57766</v>
      </c>
      <c r="BE69" s="6">
        <v>913</v>
      </c>
      <c r="BF69" s="6">
        <v>1542</v>
      </c>
      <c r="BG69" s="6">
        <v>6411</v>
      </c>
      <c r="BH69" s="6">
        <v>3106</v>
      </c>
      <c r="BI69" s="6">
        <v>8198</v>
      </c>
      <c r="BJ69" s="6">
        <v>2</v>
      </c>
      <c r="BK69" s="6">
        <v>83</v>
      </c>
      <c r="BL69" s="6">
        <v>2634</v>
      </c>
      <c r="BM69" s="6">
        <v>1584</v>
      </c>
      <c r="BN69" s="6">
        <v>4156</v>
      </c>
      <c r="BO69" s="6">
        <v>252</v>
      </c>
      <c r="BP69" s="6">
        <v>5534</v>
      </c>
      <c r="BQ69" s="6">
        <v>19228</v>
      </c>
      <c r="BR69" s="6">
        <v>4985</v>
      </c>
      <c r="BS69" s="6">
        <v>8521</v>
      </c>
      <c r="BT69" s="6">
        <v>84280</v>
      </c>
      <c r="BU69" s="6">
        <v>7250</v>
      </c>
      <c r="BV69" s="6">
        <v>16828</v>
      </c>
      <c r="BW69" s="6">
        <v>15059</v>
      </c>
      <c r="BX69" s="6">
        <v>28654</v>
      </c>
      <c r="BY69" s="6">
        <v>4828</v>
      </c>
      <c r="BZ69" s="6">
        <v>2278</v>
      </c>
      <c r="CA69" s="6">
        <v>11317</v>
      </c>
      <c r="CB69" s="6">
        <v>20498</v>
      </c>
      <c r="CC69" s="6">
        <v>4252</v>
      </c>
      <c r="CD69" s="6">
        <v>465</v>
      </c>
      <c r="CE69" s="6">
        <v>5637</v>
      </c>
      <c r="CF69" s="6">
        <v>0</v>
      </c>
      <c r="CG69" s="4">
        <f t="shared" si="5"/>
        <v>778487</v>
      </c>
      <c r="CH69" s="6">
        <v>27618</v>
      </c>
      <c r="CI69" s="6">
        <v>0</v>
      </c>
      <c r="CJ69" s="4">
        <f t="shared" si="6"/>
        <v>27618</v>
      </c>
      <c r="CK69" s="6">
        <v>0</v>
      </c>
      <c r="CL69" s="6">
        <v>0</v>
      </c>
      <c r="CM69" s="4">
        <f t="shared" si="7"/>
        <v>0</v>
      </c>
      <c r="CN69" s="4">
        <v>0</v>
      </c>
      <c r="CO69" s="4">
        <v>7712</v>
      </c>
      <c r="CP69" s="4">
        <f t="shared" si="8"/>
        <v>35330</v>
      </c>
      <c r="CQ69" s="8">
        <f t="shared" si="9"/>
        <v>813817</v>
      </c>
    </row>
    <row r="70" spans="1:95" ht="15" customHeight="1">
      <c r="A70" s="53">
        <v>68</v>
      </c>
      <c r="B70" s="60" t="s">
        <v>61</v>
      </c>
      <c r="C70" s="21">
        <v>7713</v>
      </c>
      <c r="D70" s="17">
        <v>8887</v>
      </c>
      <c r="E70" s="17">
        <v>0</v>
      </c>
      <c r="F70" s="17">
        <v>2680</v>
      </c>
      <c r="G70" s="17">
        <v>2262</v>
      </c>
      <c r="H70" s="17">
        <v>152</v>
      </c>
      <c r="I70" s="17">
        <v>870</v>
      </c>
      <c r="J70" s="17">
        <v>4835</v>
      </c>
      <c r="K70" s="17">
        <v>3904</v>
      </c>
      <c r="L70" s="17">
        <v>4520</v>
      </c>
      <c r="M70" s="17">
        <v>1186</v>
      </c>
      <c r="N70" s="17">
        <v>1963</v>
      </c>
      <c r="O70" s="17">
        <v>1381</v>
      </c>
      <c r="P70" s="17">
        <v>456</v>
      </c>
      <c r="Q70" s="17">
        <v>4359</v>
      </c>
      <c r="R70" s="17">
        <v>280</v>
      </c>
      <c r="S70" s="17">
        <v>17770</v>
      </c>
      <c r="T70" s="17">
        <v>6429</v>
      </c>
      <c r="U70" s="17">
        <v>3281</v>
      </c>
      <c r="V70" s="17">
        <v>180</v>
      </c>
      <c r="W70" s="17">
        <v>1819</v>
      </c>
      <c r="X70" s="17">
        <v>3610</v>
      </c>
      <c r="Y70" s="17">
        <v>83</v>
      </c>
      <c r="Z70" s="17">
        <v>1305</v>
      </c>
      <c r="AA70" s="17">
        <v>8005</v>
      </c>
      <c r="AB70" s="17">
        <v>4331</v>
      </c>
      <c r="AC70" s="17">
        <v>3688</v>
      </c>
      <c r="AD70" s="17">
        <v>3357</v>
      </c>
      <c r="AE70" s="17">
        <v>667</v>
      </c>
      <c r="AF70" s="17">
        <v>1860</v>
      </c>
      <c r="AG70" s="17">
        <v>5138</v>
      </c>
      <c r="AH70" s="17">
        <v>3925</v>
      </c>
      <c r="AI70" s="17">
        <v>1947</v>
      </c>
      <c r="AJ70" s="17">
        <v>1442</v>
      </c>
      <c r="AK70" s="17">
        <v>2371</v>
      </c>
      <c r="AL70" s="17">
        <v>33792</v>
      </c>
      <c r="AM70" s="17">
        <v>7596</v>
      </c>
      <c r="AN70" s="17">
        <v>9151</v>
      </c>
      <c r="AO70" s="17">
        <v>7646</v>
      </c>
      <c r="AP70" s="17">
        <v>34693</v>
      </c>
      <c r="AQ70" s="17">
        <v>23493</v>
      </c>
      <c r="AR70" s="17">
        <v>69905</v>
      </c>
      <c r="AS70" s="17">
        <v>161048</v>
      </c>
      <c r="AT70" s="17">
        <v>23448</v>
      </c>
      <c r="AU70" s="17">
        <v>3027</v>
      </c>
      <c r="AV70" s="17">
        <v>61772</v>
      </c>
      <c r="AW70" s="17">
        <v>1794</v>
      </c>
      <c r="AX70" s="17">
        <v>55012</v>
      </c>
      <c r="AY70" s="17">
        <v>65106</v>
      </c>
      <c r="AZ70" s="17">
        <v>1632</v>
      </c>
      <c r="BA70" s="17">
        <v>2386</v>
      </c>
      <c r="BB70" s="17">
        <v>9432</v>
      </c>
      <c r="BC70" s="17">
        <v>18920</v>
      </c>
      <c r="BD70" s="17">
        <v>40121</v>
      </c>
      <c r="BE70" s="17">
        <v>5129</v>
      </c>
      <c r="BF70" s="17">
        <v>20483</v>
      </c>
      <c r="BG70" s="17">
        <v>50611</v>
      </c>
      <c r="BH70" s="17">
        <v>34227</v>
      </c>
      <c r="BI70" s="17">
        <v>25500</v>
      </c>
      <c r="BJ70" s="17">
        <v>15091</v>
      </c>
      <c r="BK70" s="17">
        <v>6959</v>
      </c>
      <c r="BL70" s="17">
        <v>9431</v>
      </c>
      <c r="BM70" s="17">
        <v>431</v>
      </c>
      <c r="BN70" s="17">
        <v>38918</v>
      </c>
      <c r="BO70" s="17">
        <v>195</v>
      </c>
      <c r="BP70" s="17">
        <v>1529</v>
      </c>
      <c r="BQ70" s="17">
        <v>1612</v>
      </c>
      <c r="BR70" s="17">
        <v>50421</v>
      </c>
      <c r="BS70" s="17">
        <v>5244</v>
      </c>
      <c r="BT70" s="17">
        <v>283051</v>
      </c>
      <c r="BU70" s="17">
        <v>40453</v>
      </c>
      <c r="BV70" s="17">
        <v>60270</v>
      </c>
      <c r="BW70" s="17">
        <v>70851</v>
      </c>
      <c r="BX70" s="17">
        <v>111743</v>
      </c>
      <c r="BY70" s="17">
        <v>24029</v>
      </c>
      <c r="BZ70" s="17">
        <v>48972</v>
      </c>
      <c r="CA70" s="17">
        <v>22102</v>
      </c>
      <c r="CB70" s="17">
        <v>20435</v>
      </c>
      <c r="CC70" s="17">
        <v>12999</v>
      </c>
      <c r="CD70" s="17">
        <v>374</v>
      </c>
      <c r="CE70" s="17">
        <v>16927</v>
      </c>
      <c r="CF70" s="17">
        <v>0</v>
      </c>
      <c r="CG70" s="18">
        <f t="shared" si="5"/>
        <v>1724617</v>
      </c>
      <c r="CH70" s="17">
        <v>50951</v>
      </c>
      <c r="CI70" s="17">
        <v>0</v>
      </c>
      <c r="CJ70" s="18">
        <f t="shared" si="6"/>
        <v>50951</v>
      </c>
      <c r="CK70" s="17">
        <v>0</v>
      </c>
      <c r="CL70" s="17">
        <v>22082</v>
      </c>
      <c r="CM70" s="18">
        <f t="shared" si="7"/>
        <v>22082</v>
      </c>
      <c r="CN70" s="18">
        <v>0</v>
      </c>
      <c r="CO70" s="18">
        <v>2929</v>
      </c>
      <c r="CP70" s="18">
        <f t="shared" si="8"/>
        <v>75962</v>
      </c>
      <c r="CQ70" s="19">
        <f t="shared" si="9"/>
        <v>1800579</v>
      </c>
    </row>
    <row r="71" spans="1:95" ht="15" customHeight="1">
      <c r="A71" s="53">
        <v>69</v>
      </c>
      <c r="B71" s="60" t="s">
        <v>62</v>
      </c>
      <c r="C71" s="11">
        <v>2043</v>
      </c>
      <c r="D71" s="6">
        <v>442</v>
      </c>
      <c r="E71" s="6">
        <v>0</v>
      </c>
      <c r="F71" s="6">
        <v>13520</v>
      </c>
      <c r="G71" s="6">
        <v>2431</v>
      </c>
      <c r="H71" s="6">
        <v>1818</v>
      </c>
      <c r="I71" s="6">
        <v>1427</v>
      </c>
      <c r="J71" s="6">
        <v>4519</v>
      </c>
      <c r="K71" s="6">
        <v>983</v>
      </c>
      <c r="L71" s="6">
        <v>2133</v>
      </c>
      <c r="M71" s="6">
        <v>240</v>
      </c>
      <c r="N71" s="6">
        <v>52749</v>
      </c>
      <c r="O71" s="6">
        <v>2458</v>
      </c>
      <c r="P71" s="6">
        <v>47</v>
      </c>
      <c r="Q71" s="6">
        <v>3446</v>
      </c>
      <c r="R71" s="6">
        <v>454</v>
      </c>
      <c r="S71" s="6">
        <v>2683</v>
      </c>
      <c r="T71" s="6">
        <v>1065</v>
      </c>
      <c r="U71" s="6">
        <v>1151</v>
      </c>
      <c r="V71" s="6">
        <v>132</v>
      </c>
      <c r="W71" s="6">
        <v>465</v>
      </c>
      <c r="X71" s="6">
        <v>151</v>
      </c>
      <c r="Y71" s="6">
        <v>53</v>
      </c>
      <c r="Z71" s="6">
        <v>80</v>
      </c>
      <c r="AA71" s="6">
        <v>75</v>
      </c>
      <c r="AB71" s="6">
        <v>4999</v>
      </c>
      <c r="AC71" s="6">
        <v>7518</v>
      </c>
      <c r="AD71" s="6">
        <v>2650</v>
      </c>
      <c r="AE71" s="6">
        <v>2397</v>
      </c>
      <c r="AF71" s="6">
        <v>224</v>
      </c>
      <c r="AG71" s="6">
        <v>1454</v>
      </c>
      <c r="AH71" s="6">
        <v>184</v>
      </c>
      <c r="AI71" s="6">
        <v>2790</v>
      </c>
      <c r="AJ71" s="6">
        <v>2389</v>
      </c>
      <c r="AK71" s="6">
        <v>7866</v>
      </c>
      <c r="AL71" s="6">
        <v>109407</v>
      </c>
      <c r="AM71" s="6">
        <v>462</v>
      </c>
      <c r="AN71" s="6">
        <v>15856</v>
      </c>
      <c r="AO71" s="6">
        <v>4376</v>
      </c>
      <c r="AP71" s="6">
        <v>31869</v>
      </c>
      <c r="AQ71" s="6">
        <v>5597</v>
      </c>
      <c r="AR71" s="6">
        <v>117410</v>
      </c>
      <c r="AS71" s="6">
        <v>23467</v>
      </c>
      <c r="AT71" s="6">
        <v>12488</v>
      </c>
      <c r="AU71" s="6">
        <v>837</v>
      </c>
      <c r="AV71" s="6">
        <v>8759</v>
      </c>
      <c r="AW71" s="6">
        <v>4882</v>
      </c>
      <c r="AX71" s="6">
        <v>15598</v>
      </c>
      <c r="AY71" s="6">
        <v>8022</v>
      </c>
      <c r="AZ71" s="6">
        <v>3561</v>
      </c>
      <c r="BA71" s="6">
        <v>816</v>
      </c>
      <c r="BB71" s="6">
        <v>13142</v>
      </c>
      <c r="BC71" s="6">
        <v>8948</v>
      </c>
      <c r="BD71" s="6">
        <v>48701</v>
      </c>
      <c r="BE71" s="6">
        <v>10679</v>
      </c>
      <c r="BF71" s="6">
        <v>4773</v>
      </c>
      <c r="BG71" s="6">
        <v>44479</v>
      </c>
      <c r="BH71" s="6">
        <v>46801</v>
      </c>
      <c r="BI71" s="6">
        <v>33507</v>
      </c>
      <c r="BJ71" s="6">
        <v>2176</v>
      </c>
      <c r="BK71" s="6">
        <v>8505</v>
      </c>
      <c r="BL71" s="6">
        <v>7114</v>
      </c>
      <c r="BM71" s="6">
        <v>118</v>
      </c>
      <c r="BN71" s="6">
        <v>539</v>
      </c>
      <c r="BO71" s="6">
        <v>299</v>
      </c>
      <c r="BP71" s="6">
        <v>4101</v>
      </c>
      <c r="BQ71" s="6">
        <v>2596</v>
      </c>
      <c r="BR71" s="6">
        <v>790</v>
      </c>
      <c r="BS71" s="6">
        <v>74648</v>
      </c>
      <c r="BT71" s="6">
        <v>86737</v>
      </c>
      <c r="BU71" s="6">
        <v>15633</v>
      </c>
      <c r="BV71" s="6">
        <v>16653</v>
      </c>
      <c r="BW71" s="6">
        <v>8112</v>
      </c>
      <c r="BX71" s="6">
        <v>12135</v>
      </c>
      <c r="BY71" s="6">
        <v>3845</v>
      </c>
      <c r="BZ71" s="6">
        <v>16396</v>
      </c>
      <c r="CA71" s="6">
        <v>4375</v>
      </c>
      <c r="CB71" s="6">
        <v>8620</v>
      </c>
      <c r="CC71" s="6">
        <v>10078</v>
      </c>
      <c r="CD71" s="6">
        <v>114</v>
      </c>
      <c r="CE71" s="6">
        <v>4989</v>
      </c>
      <c r="CF71" s="6">
        <v>0</v>
      </c>
      <c r="CG71" s="4">
        <f t="shared" si="5"/>
        <v>990046</v>
      </c>
      <c r="CH71" s="6">
        <v>12508</v>
      </c>
      <c r="CI71" s="6">
        <v>0</v>
      </c>
      <c r="CJ71" s="4">
        <f t="shared" si="6"/>
        <v>12508</v>
      </c>
      <c r="CK71" s="6">
        <v>0</v>
      </c>
      <c r="CL71" s="6">
        <v>18947</v>
      </c>
      <c r="CM71" s="4">
        <f t="shared" si="7"/>
        <v>18947</v>
      </c>
      <c r="CN71" s="4">
        <v>0</v>
      </c>
      <c r="CO71" s="4">
        <v>48592</v>
      </c>
      <c r="CP71" s="4">
        <f t="shared" si="8"/>
        <v>80047</v>
      </c>
      <c r="CQ71" s="8">
        <f t="shared" si="9"/>
        <v>1070093</v>
      </c>
    </row>
    <row r="72" spans="1:95" ht="15" customHeight="1">
      <c r="A72" s="53">
        <v>70</v>
      </c>
      <c r="B72" s="60" t="s">
        <v>63</v>
      </c>
      <c r="C72" s="21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  <c r="Z72" s="17">
        <v>0</v>
      </c>
      <c r="AA72" s="17">
        <v>0</v>
      </c>
      <c r="AB72" s="17">
        <v>0</v>
      </c>
      <c r="AC72" s="17">
        <v>0</v>
      </c>
      <c r="AD72" s="17">
        <v>0</v>
      </c>
      <c r="AE72" s="17">
        <v>0</v>
      </c>
      <c r="AF72" s="17">
        <v>0</v>
      </c>
      <c r="AG72" s="17">
        <v>0</v>
      </c>
      <c r="AH72" s="17">
        <v>0</v>
      </c>
      <c r="AI72" s="17">
        <v>0</v>
      </c>
      <c r="AJ72" s="17">
        <v>0</v>
      </c>
      <c r="AK72" s="17">
        <v>0</v>
      </c>
      <c r="AL72" s="17">
        <v>0</v>
      </c>
      <c r="AM72" s="17">
        <v>0</v>
      </c>
      <c r="AN72" s="17">
        <v>0</v>
      </c>
      <c r="AO72" s="17">
        <v>0</v>
      </c>
      <c r="AP72" s="17">
        <v>0</v>
      </c>
      <c r="AQ72" s="17">
        <v>0</v>
      </c>
      <c r="AR72" s="17">
        <v>0</v>
      </c>
      <c r="AS72" s="17">
        <v>0</v>
      </c>
      <c r="AT72" s="17">
        <v>0</v>
      </c>
      <c r="AU72" s="17">
        <v>0</v>
      </c>
      <c r="AV72" s="17">
        <v>0</v>
      </c>
      <c r="AW72" s="17">
        <v>0</v>
      </c>
      <c r="AX72" s="17">
        <v>0</v>
      </c>
      <c r="AY72" s="17">
        <v>0</v>
      </c>
      <c r="AZ72" s="17">
        <v>0</v>
      </c>
      <c r="BA72" s="17">
        <v>0</v>
      </c>
      <c r="BB72" s="17">
        <v>0</v>
      </c>
      <c r="BC72" s="17">
        <v>0</v>
      </c>
      <c r="BD72" s="17">
        <v>0</v>
      </c>
      <c r="BE72" s="17">
        <v>0</v>
      </c>
      <c r="BF72" s="17">
        <v>0</v>
      </c>
      <c r="BG72" s="17">
        <v>0</v>
      </c>
      <c r="BH72" s="17">
        <v>0</v>
      </c>
      <c r="BI72" s="17">
        <v>0</v>
      </c>
      <c r="BJ72" s="17">
        <v>0</v>
      </c>
      <c r="BK72" s="17">
        <v>0</v>
      </c>
      <c r="BL72" s="17">
        <v>0</v>
      </c>
      <c r="BM72" s="17">
        <v>0</v>
      </c>
      <c r="BN72" s="17">
        <v>0</v>
      </c>
      <c r="BO72" s="17">
        <v>0</v>
      </c>
      <c r="BP72" s="17">
        <v>0</v>
      </c>
      <c r="BQ72" s="17">
        <v>0</v>
      </c>
      <c r="BR72" s="17">
        <v>0</v>
      </c>
      <c r="BS72" s="17">
        <v>0</v>
      </c>
      <c r="BT72" s="17">
        <v>0</v>
      </c>
      <c r="BU72" s="17">
        <v>0</v>
      </c>
      <c r="BV72" s="17">
        <v>0</v>
      </c>
      <c r="BW72" s="17">
        <v>0</v>
      </c>
      <c r="BX72" s="17">
        <v>0</v>
      </c>
      <c r="BY72" s="17">
        <v>0</v>
      </c>
      <c r="BZ72" s="17">
        <v>0</v>
      </c>
      <c r="CA72" s="17">
        <v>0</v>
      </c>
      <c r="CB72" s="17">
        <v>0</v>
      </c>
      <c r="CC72" s="17">
        <v>0</v>
      </c>
      <c r="CD72" s="17">
        <v>0</v>
      </c>
      <c r="CE72" s="17">
        <v>0</v>
      </c>
      <c r="CF72" s="17">
        <v>0</v>
      </c>
      <c r="CG72" s="18">
        <f t="shared" si="5"/>
        <v>0</v>
      </c>
      <c r="CH72" s="17">
        <v>0</v>
      </c>
      <c r="CI72" s="17">
        <v>0</v>
      </c>
      <c r="CJ72" s="18">
        <f t="shared" si="6"/>
        <v>0</v>
      </c>
      <c r="CK72" s="17">
        <v>0</v>
      </c>
      <c r="CL72" s="17">
        <v>14259305</v>
      </c>
      <c r="CM72" s="18">
        <f t="shared" si="7"/>
        <v>14259305</v>
      </c>
      <c r="CN72" s="18">
        <v>0</v>
      </c>
      <c r="CO72" s="18">
        <v>0</v>
      </c>
      <c r="CP72" s="18">
        <f t="shared" si="8"/>
        <v>14259305</v>
      </c>
      <c r="CQ72" s="19">
        <f t="shared" si="9"/>
        <v>14259305</v>
      </c>
    </row>
    <row r="73" spans="1:95" ht="15" customHeight="1">
      <c r="A73" s="53">
        <v>71</v>
      </c>
      <c r="B73" s="60" t="s">
        <v>64</v>
      </c>
      <c r="C73" s="11">
        <v>4384</v>
      </c>
      <c r="D73" s="6">
        <v>13</v>
      </c>
      <c r="E73" s="6">
        <v>0</v>
      </c>
      <c r="F73" s="6">
        <v>1172</v>
      </c>
      <c r="G73" s="6">
        <v>761</v>
      </c>
      <c r="H73" s="6">
        <v>0</v>
      </c>
      <c r="I73" s="6">
        <v>1737</v>
      </c>
      <c r="J73" s="6">
        <v>6439</v>
      </c>
      <c r="K73" s="6">
        <v>649</v>
      </c>
      <c r="L73" s="6">
        <v>8647</v>
      </c>
      <c r="M73" s="6">
        <v>147</v>
      </c>
      <c r="N73" s="6">
        <v>334</v>
      </c>
      <c r="O73" s="6">
        <v>4041</v>
      </c>
      <c r="P73" s="6">
        <v>633</v>
      </c>
      <c r="Q73" s="6">
        <v>1581</v>
      </c>
      <c r="R73" s="6">
        <v>64</v>
      </c>
      <c r="S73" s="6">
        <v>2173</v>
      </c>
      <c r="T73" s="6">
        <v>9242</v>
      </c>
      <c r="U73" s="6">
        <v>159</v>
      </c>
      <c r="V73" s="6">
        <v>521</v>
      </c>
      <c r="W73" s="6">
        <v>2128</v>
      </c>
      <c r="X73" s="6">
        <v>286</v>
      </c>
      <c r="Y73" s="6">
        <v>73</v>
      </c>
      <c r="Z73" s="6">
        <v>0</v>
      </c>
      <c r="AA73" s="6">
        <v>37503</v>
      </c>
      <c r="AB73" s="6">
        <v>766</v>
      </c>
      <c r="AC73" s="6">
        <v>914</v>
      </c>
      <c r="AD73" s="6">
        <v>1776</v>
      </c>
      <c r="AE73" s="6">
        <v>2430</v>
      </c>
      <c r="AF73" s="6">
        <v>1785</v>
      </c>
      <c r="AG73" s="6">
        <v>1418</v>
      </c>
      <c r="AH73" s="6">
        <v>2501</v>
      </c>
      <c r="AI73" s="6">
        <v>139</v>
      </c>
      <c r="AJ73" s="6">
        <v>987</v>
      </c>
      <c r="AK73" s="6">
        <v>1769</v>
      </c>
      <c r="AL73" s="6">
        <v>20466</v>
      </c>
      <c r="AM73" s="6">
        <v>11501</v>
      </c>
      <c r="AN73" s="6">
        <v>3979</v>
      </c>
      <c r="AO73" s="6">
        <v>3467</v>
      </c>
      <c r="AP73" s="6">
        <v>10128</v>
      </c>
      <c r="AQ73" s="6">
        <v>1601</v>
      </c>
      <c r="AR73" s="6">
        <v>18575</v>
      </c>
      <c r="AS73" s="6">
        <v>561</v>
      </c>
      <c r="AT73" s="6">
        <v>3787</v>
      </c>
      <c r="AU73" s="6">
        <v>301</v>
      </c>
      <c r="AV73" s="6">
        <v>760</v>
      </c>
      <c r="AW73" s="6">
        <v>0</v>
      </c>
      <c r="AX73" s="6">
        <v>798</v>
      </c>
      <c r="AY73" s="6">
        <v>4096</v>
      </c>
      <c r="AZ73" s="6">
        <v>22</v>
      </c>
      <c r="BA73" s="6">
        <v>444</v>
      </c>
      <c r="BB73" s="6">
        <v>4341</v>
      </c>
      <c r="BC73" s="6">
        <v>18051</v>
      </c>
      <c r="BD73" s="6">
        <v>5235</v>
      </c>
      <c r="BE73" s="6">
        <v>1344</v>
      </c>
      <c r="BF73" s="6">
        <v>1021</v>
      </c>
      <c r="BG73" s="6">
        <v>1594</v>
      </c>
      <c r="BH73" s="6">
        <v>11698</v>
      </c>
      <c r="BI73" s="6">
        <v>1036</v>
      </c>
      <c r="BJ73" s="6">
        <v>30358</v>
      </c>
      <c r="BK73" s="6">
        <v>2159</v>
      </c>
      <c r="BL73" s="6">
        <v>16218</v>
      </c>
      <c r="BM73" s="6">
        <v>26</v>
      </c>
      <c r="BN73" s="6">
        <v>8619</v>
      </c>
      <c r="BO73" s="6">
        <v>1496</v>
      </c>
      <c r="BP73" s="6">
        <v>43</v>
      </c>
      <c r="BQ73" s="6">
        <v>1979</v>
      </c>
      <c r="BR73" s="6">
        <v>695</v>
      </c>
      <c r="BS73" s="6">
        <v>6228</v>
      </c>
      <c r="BT73" s="6">
        <v>108391</v>
      </c>
      <c r="BU73" s="6">
        <v>37831</v>
      </c>
      <c r="BV73" s="6">
        <v>22245</v>
      </c>
      <c r="BW73" s="6">
        <v>1977</v>
      </c>
      <c r="BX73" s="6">
        <v>15139</v>
      </c>
      <c r="BY73" s="6">
        <v>4321</v>
      </c>
      <c r="BZ73" s="6">
        <v>24906</v>
      </c>
      <c r="CA73" s="6">
        <v>2462</v>
      </c>
      <c r="CB73" s="6">
        <v>5927</v>
      </c>
      <c r="CC73" s="6">
        <v>6573</v>
      </c>
      <c r="CD73" s="6">
        <v>166</v>
      </c>
      <c r="CE73" s="6">
        <v>150</v>
      </c>
      <c r="CF73" s="6">
        <v>0</v>
      </c>
      <c r="CG73" s="4">
        <f t="shared" si="5"/>
        <v>519887</v>
      </c>
      <c r="CH73" s="6">
        <v>1643821</v>
      </c>
      <c r="CI73" s="6">
        <v>59159</v>
      </c>
      <c r="CJ73" s="4">
        <f t="shared" si="6"/>
        <v>1702980</v>
      </c>
      <c r="CK73" s="6">
        <v>1034247</v>
      </c>
      <c r="CL73" s="6">
        <v>0</v>
      </c>
      <c r="CM73" s="4">
        <f t="shared" si="7"/>
        <v>1034247</v>
      </c>
      <c r="CN73" s="4">
        <v>0</v>
      </c>
      <c r="CO73" s="4">
        <v>0</v>
      </c>
      <c r="CP73" s="4">
        <f t="shared" si="8"/>
        <v>2737227</v>
      </c>
      <c r="CQ73" s="8">
        <f t="shared" si="9"/>
        <v>3257114</v>
      </c>
    </row>
    <row r="74" spans="1:95" ht="15" customHeight="1">
      <c r="A74" s="53">
        <v>72</v>
      </c>
      <c r="B74" s="60" t="s">
        <v>65</v>
      </c>
      <c r="C74" s="21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  <c r="Z74" s="17">
        <v>0</v>
      </c>
      <c r="AA74" s="17">
        <v>0</v>
      </c>
      <c r="AB74" s="17">
        <v>0</v>
      </c>
      <c r="AC74" s="17">
        <v>0</v>
      </c>
      <c r="AD74" s="17">
        <v>0</v>
      </c>
      <c r="AE74" s="17">
        <v>0</v>
      </c>
      <c r="AF74" s="17">
        <v>0</v>
      </c>
      <c r="AG74" s="17">
        <v>0</v>
      </c>
      <c r="AH74" s="17">
        <v>0</v>
      </c>
      <c r="AI74" s="17">
        <v>0</v>
      </c>
      <c r="AJ74" s="17">
        <v>0</v>
      </c>
      <c r="AK74" s="17">
        <v>0</v>
      </c>
      <c r="AL74" s="17">
        <v>0</v>
      </c>
      <c r="AM74" s="17">
        <v>0</v>
      </c>
      <c r="AN74" s="17">
        <v>0</v>
      </c>
      <c r="AO74" s="17">
        <v>0</v>
      </c>
      <c r="AP74" s="17">
        <v>0</v>
      </c>
      <c r="AQ74" s="17">
        <v>0</v>
      </c>
      <c r="AR74" s="17">
        <v>0</v>
      </c>
      <c r="AS74" s="17">
        <v>0</v>
      </c>
      <c r="AT74" s="17">
        <v>0</v>
      </c>
      <c r="AU74" s="17">
        <v>0</v>
      </c>
      <c r="AV74" s="17">
        <v>0</v>
      </c>
      <c r="AW74" s="17">
        <v>0</v>
      </c>
      <c r="AX74" s="17">
        <v>0</v>
      </c>
      <c r="AY74" s="17">
        <v>0</v>
      </c>
      <c r="AZ74" s="17">
        <v>0</v>
      </c>
      <c r="BA74" s="17">
        <v>0</v>
      </c>
      <c r="BB74" s="17">
        <v>0</v>
      </c>
      <c r="BC74" s="17">
        <v>0</v>
      </c>
      <c r="BD74" s="17">
        <v>0</v>
      </c>
      <c r="BE74" s="17">
        <v>0</v>
      </c>
      <c r="BF74" s="17">
        <v>0</v>
      </c>
      <c r="BG74" s="17">
        <v>0</v>
      </c>
      <c r="BH74" s="17">
        <v>0</v>
      </c>
      <c r="BI74" s="17">
        <v>0</v>
      </c>
      <c r="BJ74" s="17">
        <v>0</v>
      </c>
      <c r="BK74" s="17">
        <v>0</v>
      </c>
      <c r="BL74" s="17">
        <v>0</v>
      </c>
      <c r="BM74" s="17">
        <v>0</v>
      </c>
      <c r="BN74" s="17">
        <v>0</v>
      </c>
      <c r="BO74" s="17">
        <v>0</v>
      </c>
      <c r="BP74" s="17">
        <v>0</v>
      </c>
      <c r="BQ74" s="17">
        <v>0</v>
      </c>
      <c r="BR74" s="17">
        <v>0</v>
      </c>
      <c r="BS74" s="17">
        <v>0</v>
      </c>
      <c r="BT74" s="17">
        <v>0</v>
      </c>
      <c r="BU74" s="17">
        <v>0</v>
      </c>
      <c r="BV74" s="17">
        <v>0</v>
      </c>
      <c r="BW74" s="17">
        <v>0</v>
      </c>
      <c r="BX74" s="17">
        <v>0</v>
      </c>
      <c r="BY74" s="17">
        <v>0</v>
      </c>
      <c r="BZ74" s="17">
        <v>0</v>
      </c>
      <c r="CA74" s="17">
        <v>0</v>
      </c>
      <c r="CB74" s="17">
        <v>0</v>
      </c>
      <c r="CC74" s="17">
        <v>0</v>
      </c>
      <c r="CD74" s="17">
        <v>0</v>
      </c>
      <c r="CE74" s="17">
        <v>0</v>
      </c>
      <c r="CF74" s="17">
        <v>0</v>
      </c>
      <c r="CG74" s="18">
        <f t="shared" si="5"/>
        <v>0</v>
      </c>
      <c r="CH74" s="17">
        <v>261478</v>
      </c>
      <c r="CI74" s="17">
        <v>0</v>
      </c>
      <c r="CJ74" s="18">
        <f t="shared" si="6"/>
        <v>261478</v>
      </c>
      <c r="CK74" s="17">
        <v>7452668</v>
      </c>
      <c r="CL74" s="17">
        <v>0</v>
      </c>
      <c r="CM74" s="18">
        <f t="shared" si="7"/>
        <v>7452668</v>
      </c>
      <c r="CN74" s="18">
        <v>0</v>
      </c>
      <c r="CO74" s="18">
        <v>0</v>
      </c>
      <c r="CP74" s="18">
        <f t="shared" si="8"/>
        <v>7714146</v>
      </c>
      <c r="CQ74" s="19">
        <f t="shared" si="9"/>
        <v>7714146</v>
      </c>
    </row>
    <row r="75" spans="1:95" ht="15" customHeight="1">
      <c r="A75" s="53">
        <v>73</v>
      </c>
      <c r="B75" s="60" t="s">
        <v>66</v>
      </c>
      <c r="C75" s="11">
        <v>6131</v>
      </c>
      <c r="D75" s="6">
        <v>5</v>
      </c>
      <c r="E75" s="6">
        <v>0</v>
      </c>
      <c r="F75" s="6">
        <v>577</v>
      </c>
      <c r="G75" s="6">
        <v>1224</v>
      </c>
      <c r="H75" s="6">
        <v>0</v>
      </c>
      <c r="I75" s="6">
        <v>879</v>
      </c>
      <c r="J75" s="6">
        <v>435</v>
      </c>
      <c r="K75" s="6">
        <v>0</v>
      </c>
      <c r="L75" s="6">
        <v>1536</v>
      </c>
      <c r="M75" s="6">
        <v>114</v>
      </c>
      <c r="N75" s="6">
        <v>2343</v>
      </c>
      <c r="O75" s="6">
        <v>1273</v>
      </c>
      <c r="P75" s="6">
        <v>514</v>
      </c>
      <c r="Q75" s="6">
        <v>700</v>
      </c>
      <c r="R75" s="6">
        <v>324</v>
      </c>
      <c r="S75" s="6">
        <v>2253</v>
      </c>
      <c r="T75" s="6">
        <v>167</v>
      </c>
      <c r="U75" s="6">
        <v>20</v>
      </c>
      <c r="V75" s="6">
        <v>0</v>
      </c>
      <c r="W75" s="6">
        <v>1152</v>
      </c>
      <c r="X75" s="6">
        <v>416</v>
      </c>
      <c r="Y75" s="6">
        <v>225</v>
      </c>
      <c r="Z75" s="6">
        <v>0</v>
      </c>
      <c r="AA75" s="6">
        <v>0</v>
      </c>
      <c r="AB75" s="6">
        <v>135</v>
      </c>
      <c r="AC75" s="6">
        <v>202</v>
      </c>
      <c r="AD75" s="6">
        <v>180</v>
      </c>
      <c r="AE75" s="6">
        <v>671</v>
      </c>
      <c r="AF75" s="6">
        <v>746</v>
      </c>
      <c r="AG75" s="6">
        <v>0</v>
      </c>
      <c r="AH75" s="6">
        <v>780</v>
      </c>
      <c r="AI75" s="6">
        <v>1211</v>
      </c>
      <c r="AJ75" s="6">
        <v>561</v>
      </c>
      <c r="AK75" s="6">
        <v>732</v>
      </c>
      <c r="AL75" s="6">
        <v>10248</v>
      </c>
      <c r="AM75" s="6">
        <v>3355</v>
      </c>
      <c r="AN75" s="6">
        <v>1959</v>
      </c>
      <c r="AO75" s="6">
        <v>2255</v>
      </c>
      <c r="AP75" s="6">
        <v>5042</v>
      </c>
      <c r="AQ75" s="6">
        <v>9738</v>
      </c>
      <c r="AR75" s="6">
        <v>60642</v>
      </c>
      <c r="AS75" s="6">
        <v>29882</v>
      </c>
      <c r="AT75" s="6">
        <v>2660</v>
      </c>
      <c r="AU75" s="6">
        <v>0</v>
      </c>
      <c r="AV75" s="6">
        <v>2182</v>
      </c>
      <c r="AW75" s="6">
        <v>757</v>
      </c>
      <c r="AX75" s="6">
        <v>28827</v>
      </c>
      <c r="AY75" s="6">
        <v>11345</v>
      </c>
      <c r="AZ75" s="6">
        <v>546</v>
      </c>
      <c r="BA75" s="6">
        <v>6794</v>
      </c>
      <c r="BB75" s="6">
        <v>23367</v>
      </c>
      <c r="BC75" s="6">
        <v>2991</v>
      </c>
      <c r="BD75" s="6">
        <v>1099</v>
      </c>
      <c r="BE75" s="6">
        <v>756</v>
      </c>
      <c r="BF75" s="6">
        <v>324</v>
      </c>
      <c r="BG75" s="6">
        <v>3699</v>
      </c>
      <c r="BH75" s="6">
        <v>579</v>
      </c>
      <c r="BI75" s="6">
        <v>10590</v>
      </c>
      <c r="BJ75" s="6">
        <v>1899</v>
      </c>
      <c r="BK75" s="6">
        <v>40</v>
      </c>
      <c r="BL75" s="6">
        <v>5487</v>
      </c>
      <c r="BM75" s="6">
        <v>465</v>
      </c>
      <c r="BN75" s="6">
        <v>5</v>
      </c>
      <c r="BO75" s="6">
        <v>124</v>
      </c>
      <c r="BP75" s="6">
        <v>12</v>
      </c>
      <c r="BQ75" s="6">
        <v>0</v>
      </c>
      <c r="BR75" s="6">
        <v>49</v>
      </c>
      <c r="BS75" s="6">
        <v>370</v>
      </c>
      <c r="BT75" s="6">
        <v>30232</v>
      </c>
      <c r="BU75" s="6">
        <v>10454</v>
      </c>
      <c r="BV75" s="6">
        <v>9000</v>
      </c>
      <c r="BW75" s="6">
        <v>388599</v>
      </c>
      <c r="BX75" s="6">
        <v>254017</v>
      </c>
      <c r="BY75" s="6">
        <v>21608</v>
      </c>
      <c r="BZ75" s="6">
        <v>35852</v>
      </c>
      <c r="CA75" s="6">
        <v>2575</v>
      </c>
      <c r="CB75" s="6">
        <v>7000</v>
      </c>
      <c r="CC75" s="6">
        <v>3107</v>
      </c>
      <c r="CD75" s="6">
        <v>549</v>
      </c>
      <c r="CE75" s="6">
        <v>28576</v>
      </c>
      <c r="CF75" s="6">
        <v>0</v>
      </c>
      <c r="CG75" s="4">
        <f t="shared" si="5"/>
        <v>1045163</v>
      </c>
      <c r="CH75" s="6">
        <v>1966164</v>
      </c>
      <c r="CI75" s="6">
        <v>90490</v>
      </c>
      <c r="CJ75" s="4">
        <f t="shared" si="6"/>
        <v>2056654</v>
      </c>
      <c r="CK75" s="6">
        <v>520750</v>
      </c>
      <c r="CL75" s="6">
        <v>0</v>
      </c>
      <c r="CM75" s="4">
        <f t="shared" si="7"/>
        <v>520750</v>
      </c>
      <c r="CN75" s="4">
        <v>0</v>
      </c>
      <c r="CO75" s="4">
        <v>0</v>
      </c>
      <c r="CP75" s="4">
        <f t="shared" si="8"/>
        <v>2577404</v>
      </c>
      <c r="CQ75" s="8">
        <f t="shared" si="9"/>
        <v>3622567</v>
      </c>
    </row>
    <row r="76" spans="1:95" ht="15" customHeight="1">
      <c r="A76" s="53">
        <v>74</v>
      </c>
      <c r="B76" s="60" t="s">
        <v>67</v>
      </c>
      <c r="C76" s="21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  <c r="Z76" s="17">
        <v>0</v>
      </c>
      <c r="AA76" s="17">
        <v>0</v>
      </c>
      <c r="AB76" s="17">
        <v>0</v>
      </c>
      <c r="AC76" s="17">
        <v>0</v>
      </c>
      <c r="AD76" s="17">
        <v>0</v>
      </c>
      <c r="AE76" s="17">
        <v>0</v>
      </c>
      <c r="AF76" s="17">
        <v>0</v>
      </c>
      <c r="AG76" s="17">
        <v>0</v>
      </c>
      <c r="AH76" s="17">
        <v>0</v>
      </c>
      <c r="AI76" s="17">
        <v>0</v>
      </c>
      <c r="AJ76" s="17">
        <v>0</v>
      </c>
      <c r="AK76" s="17">
        <v>0</v>
      </c>
      <c r="AL76" s="17">
        <v>0</v>
      </c>
      <c r="AM76" s="17">
        <v>0</v>
      </c>
      <c r="AN76" s="17">
        <v>0</v>
      </c>
      <c r="AO76" s="17">
        <v>0</v>
      </c>
      <c r="AP76" s="17">
        <v>0</v>
      </c>
      <c r="AQ76" s="17">
        <v>0</v>
      </c>
      <c r="AR76" s="17">
        <v>0</v>
      </c>
      <c r="AS76" s="17">
        <v>0</v>
      </c>
      <c r="AT76" s="17">
        <v>0</v>
      </c>
      <c r="AU76" s="17">
        <v>0</v>
      </c>
      <c r="AV76" s="17">
        <v>0</v>
      </c>
      <c r="AW76" s="17">
        <v>0</v>
      </c>
      <c r="AX76" s="17">
        <v>0</v>
      </c>
      <c r="AY76" s="17">
        <v>0</v>
      </c>
      <c r="AZ76" s="17">
        <v>0</v>
      </c>
      <c r="BA76" s="17">
        <v>0</v>
      </c>
      <c r="BB76" s="17">
        <v>0</v>
      </c>
      <c r="BC76" s="17">
        <v>0</v>
      </c>
      <c r="BD76" s="17">
        <v>0</v>
      </c>
      <c r="BE76" s="17">
        <v>0</v>
      </c>
      <c r="BF76" s="17">
        <v>0</v>
      </c>
      <c r="BG76" s="17">
        <v>0</v>
      </c>
      <c r="BH76" s="17">
        <v>0</v>
      </c>
      <c r="BI76" s="17">
        <v>0</v>
      </c>
      <c r="BJ76" s="17">
        <v>0</v>
      </c>
      <c r="BK76" s="17">
        <v>0</v>
      </c>
      <c r="BL76" s="17">
        <v>0</v>
      </c>
      <c r="BM76" s="17">
        <v>0</v>
      </c>
      <c r="BN76" s="17">
        <v>0</v>
      </c>
      <c r="BO76" s="17">
        <v>0</v>
      </c>
      <c r="BP76" s="17">
        <v>0</v>
      </c>
      <c r="BQ76" s="17">
        <v>0</v>
      </c>
      <c r="BR76" s="17">
        <v>0</v>
      </c>
      <c r="BS76" s="17">
        <v>0</v>
      </c>
      <c r="BT76" s="17">
        <v>0</v>
      </c>
      <c r="BU76" s="17">
        <v>0</v>
      </c>
      <c r="BV76" s="17">
        <v>0</v>
      </c>
      <c r="BW76" s="17">
        <v>0</v>
      </c>
      <c r="BX76" s="17">
        <v>0</v>
      </c>
      <c r="BY76" s="17">
        <v>0</v>
      </c>
      <c r="BZ76" s="17">
        <v>0</v>
      </c>
      <c r="CA76" s="17">
        <v>0</v>
      </c>
      <c r="CB76" s="17">
        <v>0</v>
      </c>
      <c r="CC76" s="17">
        <v>0</v>
      </c>
      <c r="CD76" s="17">
        <v>0</v>
      </c>
      <c r="CE76" s="17">
        <v>0</v>
      </c>
      <c r="CF76" s="17">
        <v>0</v>
      </c>
      <c r="CG76" s="18">
        <f t="shared" si="5"/>
        <v>0</v>
      </c>
      <c r="CH76" s="17">
        <v>0</v>
      </c>
      <c r="CI76" s="17">
        <v>0</v>
      </c>
      <c r="CJ76" s="18">
        <f t="shared" si="6"/>
        <v>0</v>
      </c>
      <c r="CK76" s="17">
        <v>7192362</v>
      </c>
      <c r="CL76" s="17">
        <v>0</v>
      </c>
      <c r="CM76" s="18">
        <f t="shared" si="7"/>
        <v>7192362</v>
      </c>
      <c r="CN76" s="18">
        <v>0</v>
      </c>
      <c r="CO76" s="18">
        <v>0</v>
      </c>
      <c r="CP76" s="18">
        <f t="shared" si="8"/>
        <v>7192362</v>
      </c>
      <c r="CQ76" s="19">
        <f t="shared" si="9"/>
        <v>7192362</v>
      </c>
    </row>
    <row r="77" spans="1:95" ht="15" customHeight="1">
      <c r="A77" s="53">
        <v>75</v>
      </c>
      <c r="B77" s="60" t="s">
        <v>68</v>
      </c>
      <c r="C77" s="11">
        <v>10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674</v>
      </c>
      <c r="P77" s="6">
        <v>8</v>
      </c>
      <c r="Q77" s="6">
        <v>0</v>
      </c>
      <c r="R77" s="6">
        <v>20</v>
      </c>
      <c r="S77" s="6">
        <v>0</v>
      </c>
      <c r="T77" s="6">
        <v>0</v>
      </c>
      <c r="U77" s="6">
        <v>1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4</v>
      </c>
      <c r="AO77" s="6">
        <v>24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  <c r="AW77" s="6">
        <v>0</v>
      </c>
      <c r="AX77" s="6">
        <v>0</v>
      </c>
      <c r="AY77" s="6">
        <v>36</v>
      </c>
      <c r="AZ77" s="6">
        <v>0</v>
      </c>
      <c r="BA77" s="6">
        <v>0</v>
      </c>
      <c r="BB77" s="6">
        <v>0</v>
      </c>
      <c r="BC77" s="6">
        <v>0</v>
      </c>
      <c r="BD77" s="6">
        <v>0</v>
      </c>
      <c r="BE77" s="6">
        <v>0</v>
      </c>
      <c r="BF77" s="6">
        <v>0</v>
      </c>
      <c r="BG77" s="6">
        <v>0</v>
      </c>
      <c r="BH77" s="6">
        <v>2</v>
      </c>
      <c r="BI77" s="6">
        <v>1</v>
      </c>
      <c r="BJ77" s="6">
        <v>0</v>
      </c>
      <c r="BK77" s="6">
        <v>0</v>
      </c>
      <c r="BL77" s="6">
        <v>1</v>
      </c>
      <c r="BM77" s="6">
        <v>833</v>
      </c>
      <c r="BN77" s="6">
        <v>0</v>
      </c>
      <c r="BO77" s="6">
        <v>0</v>
      </c>
      <c r="BP77" s="6">
        <v>0</v>
      </c>
      <c r="BQ77" s="6">
        <v>0</v>
      </c>
      <c r="BR77" s="6">
        <v>198</v>
      </c>
      <c r="BS77" s="6">
        <v>0</v>
      </c>
      <c r="BT77" s="6">
        <v>616</v>
      </c>
      <c r="BU77" s="6">
        <v>33</v>
      </c>
      <c r="BV77" s="6">
        <v>20</v>
      </c>
      <c r="BW77" s="6">
        <v>1217</v>
      </c>
      <c r="BX77" s="6">
        <v>5691</v>
      </c>
      <c r="BY77" s="6">
        <v>7874</v>
      </c>
      <c r="BZ77" s="6">
        <v>10188</v>
      </c>
      <c r="CA77" s="6">
        <v>94</v>
      </c>
      <c r="CB77" s="6">
        <v>27</v>
      </c>
      <c r="CC77" s="6">
        <v>0</v>
      </c>
      <c r="CD77" s="6">
        <v>0</v>
      </c>
      <c r="CE77" s="6">
        <v>1</v>
      </c>
      <c r="CF77" s="6">
        <v>0</v>
      </c>
      <c r="CG77" s="4">
        <f t="shared" si="5"/>
        <v>27573</v>
      </c>
      <c r="CH77" s="6">
        <v>768542</v>
      </c>
      <c r="CI77" s="6">
        <v>0</v>
      </c>
      <c r="CJ77" s="4">
        <f t="shared" si="6"/>
        <v>768542</v>
      </c>
      <c r="CK77" s="6">
        <v>629348</v>
      </c>
      <c r="CL77" s="6">
        <v>0</v>
      </c>
      <c r="CM77" s="4">
        <f t="shared" si="7"/>
        <v>629348</v>
      </c>
      <c r="CN77" s="4">
        <v>0</v>
      </c>
      <c r="CO77" s="4">
        <v>0</v>
      </c>
      <c r="CP77" s="4">
        <f t="shared" si="8"/>
        <v>1397890</v>
      </c>
      <c r="CQ77" s="8">
        <f t="shared" si="9"/>
        <v>1425463</v>
      </c>
    </row>
    <row r="78" spans="1:95" ht="15" customHeight="1">
      <c r="A78" s="53">
        <v>76</v>
      </c>
      <c r="B78" s="60" t="s">
        <v>69</v>
      </c>
      <c r="C78" s="21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v>0</v>
      </c>
      <c r="Y78" s="17">
        <v>0</v>
      </c>
      <c r="Z78" s="17">
        <v>0</v>
      </c>
      <c r="AA78" s="17">
        <v>0</v>
      </c>
      <c r="AB78" s="17">
        <v>0</v>
      </c>
      <c r="AC78" s="17">
        <v>0</v>
      </c>
      <c r="AD78" s="17">
        <v>0</v>
      </c>
      <c r="AE78" s="17">
        <v>0</v>
      </c>
      <c r="AF78" s="17">
        <v>0</v>
      </c>
      <c r="AG78" s="17">
        <v>0</v>
      </c>
      <c r="AH78" s="17">
        <v>0</v>
      </c>
      <c r="AI78" s="17">
        <v>0</v>
      </c>
      <c r="AJ78" s="17">
        <v>0</v>
      </c>
      <c r="AK78" s="17">
        <v>0</v>
      </c>
      <c r="AL78" s="17">
        <v>0</v>
      </c>
      <c r="AM78" s="17">
        <v>0</v>
      </c>
      <c r="AN78" s="17">
        <v>0</v>
      </c>
      <c r="AO78" s="17">
        <v>0</v>
      </c>
      <c r="AP78" s="17">
        <v>0</v>
      </c>
      <c r="AQ78" s="17">
        <v>0</v>
      </c>
      <c r="AR78" s="17">
        <v>0</v>
      </c>
      <c r="AS78" s="17">
        <v>0</v>
      </c>
      <c r="AT78" s="17">
        <v>0</v>
      </c>
      <c r="AU78" s="17">
        <v>0</v>
      </c>
      <c r="AV78" s="17">
        <v>0</v>
      </c>
      <c r="AW78" s="17">
        <v>0</v>
      </c>
      <c r="AX78" s="17">
        <v>0</v>
      </c>
      <c r="AY78" s="17">
        <v>0</v>
      </c>
      <c r="AZ78" s="17">
        <v>0</v>
      </c>
      <c r="BA78" s="17">
        <v>0</v>
      </c>
      <c r="BB78" s="17">
        <v>0</v>
      </c>
      <c r="BC78" s="17">
        <v>0</v>
      </c>
      <c r="BD78" s="17">
        <v>0</v>
      </c>
      <c r="BE78" s="17">
        <v>0</v>
      </c>
      <c r="BF78" s="17">
        <v>0</v>
      </c>
      <c r="BG78" s="17">
        <v>0</v>
      </c>
      <c r="BH78" s="17">
        <v>0</v>
      </c>
      <c r="BI78" s="17">
        <v>0</v>
      </c>
      <c r="BJ78" s="17">
        <v>0</v>
      </c>
      <c r="BK78" s="17">
        <v>0</v>
      </c>
      <c r="BL78" s="17">
        <v>0</v>
      </c>
      <c r="BM78" s="17">
        <v>0</v>
      </c>
      <c r="BN78" s="17">
        <v>0</v>
      </c>
      <c r="BO78" s="17">
        <v>0</v>
      </c>
      <c r="BP78" s="17">
        <v>0</v>
      </c>
      <c r="BQ78" s="17">
        <v>0</v>
      </c>
      <c r="BR78" s="17">
        <v>0</v>
      </c>
      <c r="BS78" s="17">
        <v>0</v>
      </c>
      <c r="BT78" s="17">
        <v>0</v>
      </c>
      <c r="BU78" s="17">
        <v>0</v>
      </c>
      <c r="BV78" s="17">
        <v>0</v>
      </c>
      <c r="BW78" s="17">
        <v>0</v>
      </c>
      <c r="BX78" s="17">
        <v>0</v>
      </c>
      <c r="BY78" s="17">
        <v>0</v>
      </c>
      <c r="BZ78" s="17">
        <v>0</v>
      </c>
      <c r="CA78" s="17">
        <v>0</v>
      </c>
      <c r="CB78" s="17">
        <v>0</v>
      </c>
      <c r="CC78" s="17">
        <v>0</v>
      </c>
      <c r="CD78" s="17">
        <v>0</v>
      </c>
      <c r="CE78" s="17">
        <v>0</v>
      </c>
      <c r="CF78" s="17">
        <v>0</v>
      </c>
      <c r="CG78" s="18">
        <f t="shared" si="5"/>
        <v>0</v>
      </c>
      <c r="CH78" s="17">
        <v>50683</v>
      </c>
      <c r="CI78" s="17">
        <v>0</v>
      </c>
      <c r="CJ78" s="18">
        <f t="shared" si="6"/>
        <v>50683</v>
      </c>
      <c r="CK78" s="17">
        <v>1795674</v>
      </c>
      <c r="CL78" s="17">
        <v>0</v>
      </c>
      <c r="CM78" s="18">
        <f t="shared" si="7"/>
        <v>1795674</v>
      </c>
      <c r="CN78" s="18">
        <v>0</v>
      </c>
      <c r="CO78" s="18">
        <v>0</v>
      </c>
      <c r="CP78" s="18">
        <f t="shared" si="8"/>
        <v>1846357</v>
      </c>
      <c r="CQ78" s="19">
        <f t="shared" si="9"/>
        <v>1846357</v>
      </c>
    </row>
    <row r="79" spans="1:95" ht="15" customHeight="1">
      <c r="A79" s="53">
        <v>77</v>
      </c>
      <c r="B79" s="60" t="s">
        <v>102</v>
      </c>
      <c r="C79" s="11">
        <v>5</v>
      </c>
      <c r="D79" s="6">
        <v>7</v>
      </c>
      <c r="E79" s="6">
        <v>0</v>
      </c>
      <c r="F79" s="6">
        <v>1</v>
      </c>
      <c r="G79" s="6">
        <v>1</v>
      </c>
      <c r="H79" s="6">
        <v>0</v>
      </c>
      <c r="I79" s="6">
        <v>1</v>
      </c>
      <c r="J79" s="6">
        <v>1</v>
      </c>
      <c r="K79" s="6">
        <v>1</v>
      </c>
      <c r="L79" s="6">
        <v>1</v>
      </c>
      <c r="M79" s="6">
        <v>2</v>
      </c>
      <c r="N79" s="6">
        <v>3</v>
      </c>
      <c r="O79" s="6">
        <v>1</v>
      </c>
      <c r="P79" s="6">
        <v>4</v>
      </c>
      <c r="Q79" s="6">
        <v>1</v>
      </c>
      <c r="R79" s="6">
        <v>11</v>
      </c>
      <c r="S79" s="6">
        <v>5</v>
      </c>
      <c r="T79" s="6">
        <v>8</v>
      </c>
      <c r="U79" s="6">
        <v>4</v>
      </c>
      <c r="V79" s="6">
        <v>0</v>
      </c>
      <c r="W79" s="6">
        <v>1</v>
      </c>
      <c r="X79" s="6">
        <v>0</v>
      </c>
      <c r="Y79" s="6">
        <v>0</v>
      </c>
      <c r="Z79" s="6">
        <v>0</v>
      </c>
      <c r="AA79" s="6">
        <v>2</v>
      </c>
      <c r="AB79" s="6">
        <v>3</v>
      </c>
      <c r="AC79" s="6">
        <v>1</v>
      </c>
      <c r="AD79" s="6">
        <v>0</v>
      </c>
      <c r="AE79" s="6">
        <v>0</v>
      </c>
      <c r="AF79" s="6">
        <v>0</v>
      </c>
      <c r="AG79" s="6">
        <v>5</v>
      </c>
      <c r="AH79" s="6">
        <v>2</v>
      </c>
      <c r="AI79" s="6">
        <v>3</v>
      </c>
      <c r="AJ79" s="6">
        <v>0</v>
      </c>
      <c r="AK79" s="6">
        <v>1</v>
      </c>
      <c r="AL79" s="6">
        <v>25</v>
      </c>
      <c r="AM79" s="6">
        <v>0</v>
      </c>
      <c r="AN79" s="6">
        <v>169</v>
      </c>
      <c r="AO79" s="6">
        <v>795</v>
      </c>
      <c r="AP79" s="6">
        <v>16</v>
      </c>
      <c r="AQ79" s="6">
        <v>1</v>
      </c>
      <c r="AR79" s="6">
        <v>1466</v>
      </c>
      <c r="AS79" s="6">
        <v>3</v>
      </c>
      <c r="AT79" s="6">
        <v>30</v>
      </c>
      <c r="AU79" s="6">
        <v>13</v>
      </c>
      <c r="AV79" s="6">
        <v>11</v>
      </c>
      <c r="AW79" s="6">
        <v>0</v>
      </c>
      <c r="AX79" s="6">
        <v>2741</v>
      </c>
      <c r="AY79" s="6">
        <v>1962</v>
      </c>
      <c r="AZ79" s="6">
        <v>2199</v>
      </c>
      <c r="BA79" s="6">
        <v>10025</v>
      </c>
      <c r="BB79" s="6">
        <v>3906</v>
      </c>
      <c r="BC79" s="6">
        <v>12</v>
      </c>
      <c r="BD79" s="6">
        <v>0</v>
      </c>
      <c r="BE79" s="6">
        <v>0</v>
      </c>
      <c r="BF79" s="6">
        <v>10</v>
      </c>
      <c r="BG79" s="6">
        <v>1</v>
      </c>
      <c r="BH79" s="6">
        <v>98</v>
      </c>
      <c r="BI79" s="6">
        <v>155</v>
      </c>
      <c r="BJ79" s="6">
        <v>0</v>
      </c>
      <c r="BK79" s="6">
        <v>626</v>
      </c>
      <c r="BL79" s="6">
        <v>382</v>
      </c>
      <c r="BM79" s="6">
        <v>4</v>
      </c>
      <c r="BN79" s="6">
        <v>341</v>
      </c>
      <c r="BO79" s="6">
        <v>0</v>
      </c>
      <c r="BP79" s="6">
        <v>5816</v>
      </c>
      <c r="BQ79" s="6">
        <v>0</v>
      </c>
      <c r="BR79" s="6">
        <v>21</v>
      </c>
      <c r="BS79" s="6">
        <v>0</v>
      </c>
      <c r="BT79" s="6">
        <v>30342</v>
      </c>
      <c r="BU79" s="6">
        <v>208</v>
      </c>
      <c r="BV79" s="6">
        <v>5577</v>
      </c>
      <c r="BW79" s="6">
        <v>9</v>
      </c>
      <c r="BX79" s="6">
        <v>284</v>
      </c>
      <c r="BY79" s="6">
        <v>119</v>
      </c>
      <c r="BZ79" s="6">
        <v>5947</v>
      </c>
      <c r="CA79" s="6">
        <v>158448</v>
      </c>
      <c r="CB79" s="6">
        <v>63990</v>
      </c>
      <c r="CC79" s="6">
        <v>18</v>
      </c>
      <c r="CD79" s="6">
        <v>1</v>
      </c>
      <c r="CE79" s="6">
        <v>14</v>
      </c>
      <c r="CF79" s="6">
        <v>0</v>
      </c>
      <c r="CG79" s="4">
        <f t="shared" si="5"/>
        <v>295860</v>
      </c>
      <c r="CH79" s="6">
        <v>1186490</v>
      </c>
      <c r="CI79" s="6">
        <v>256383</v>
      </c>
      <c r="CJ79" s="4">
        <f t="shared" si="6"/>
        <v>1442873</v>
      </c>
      <c r="CK79" s="6">
        <v>556522</v>
      </c>
      <c r="CL79" s="6">
        <v>0</v>
      </c>
      <c r="CM79" s="4">
        <f t="shared" si="7"/>
        <v>556522</v>
      </c>
      <c r="CN79" s="4">
        <v>30662</v>
      </c>
      <c r="CO79" s="4">
        <v>116502</v>
      </c>
      <c r="CP79" s="4">
        <f t="shared" si="8"/>
        <v>2146559</v>
      </c>
      <c r="CQ79" s="8">
        <f t="shared" si="9"/>
        <v>2442419</v>
      </c>
    </row>
    <row r="80" spans="1:95" ht="15" customHeight="1">
      <c r="A80" s="53">
        <v>78</v>
      </c>
      <c r="B80" s="60" t="s">
        <v>70</v>
      </c>
      <c r="C80" s="21">
        <v>4</v>
      </c>
      <c r="D80" s="17">
        <v>4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23</v>
      </c>
      <c r="N80" s="17">
        <v>0</v>
      </c>
      <c r="O80" s="17">
        <v>2</v>
      </c>
      <c r="P80" s="17">
        <v>3</v>
      </c>
      <c r="Q80" s="17">
        <v>0</v>
      </c>
      <c r="R80" s="17">
        <v>7</v>
      </c>
      <c r="S80" s="17">
        <v>22285</v>
      </c>
      <c r="T80" s="17">
        <v>1620</v>
      </c>
      <c r="U80" s="17">
        <v>182</v>
      </c>
      <c r="V80" s="17">
        <v>0</v>
      </c>
      <c r="W80" s="17">
        <v>0</v>
      </c>
      <c r="X80" s="17">
        <v>0</v>
      </c>
      <c r="Y80" s="17">
        <v>0</v>
      </c>
      <c r="Z80" s="17">
        <v>0</v>
      </c>
      <c r="AA80" s="17">
        <v>0</v>
      </c>
      <c r="AB80" s="17">
        <v>0</v>
      </c>
      <c r="AC80" s="17">
        <v>0</v>
      </c>
      <c r="AD80" s="17">
        <v>0</v>
      </c>
      <c r="AE80" s="17">
        <v>0</v>
      </c>
      <c r="AF80" s="17">
        <v>3</v>
      </c>
      <c r="AG80" s="17">
        <v>0</v>
      </c>
      <c r="AH80" s="17">
        <v>0</v>
      </c>
      <c r="AI80" s="17">
        <v>0</v>
      </c>
      <c r="AJ80" s="17">
        <v>0</v>
      </c>
      <c r="AK80" s="17">
        <v>0</v>
      </c>
      <c r="AL80" s="17">
        <v>0</v>
      </c>
      <c r="AM80" s="17">
        <v>0</v>
      </c>
      <c r="AN80" s="17">
        <v>127</v>
      </c>
      <c r="AO80" s="17">
        <v>609</v>
      </c>
      <c r="AP80" s="17">
        <v>15</v>
      </c>
      <c r="AQ80" s="17">
        <v>0</v>
      </c>
      <c r="AR80" s="17">
        <v>9132</v>
      </c>
      <c r="AS80" s="17">
        <v>424</v>
      </c>
      <c r="AT80" s="17">
        <v>20</v>
      </c>
      <c r="AU80" s="17">
        <v>0</v>
      </c>
      <c r="AV80" s="17">
        <v>7</v>
      </c>
      <c r="AW80" s="17">
        <v>0</v>
      </c>
      <c r="AX80" s="17">
        <v>7484</v>
      </c>
      <c r="AY80" s="17">
        <v>4001</v>
      </c>
      <c r="AZ80" s="17">
        <v>4</v>
      </c>
      <c r="BA80" s="17">
        <v>22094</v>
      </c>
      <c r="BB80" s="17">
        <v>4</v>
      </c>
      <c r="BC80" s="17">
        <v>0</v>
      </c>
      <c r="BD80" s="17">
        <v>6817</v>
      </c>
      <c r="BE80" s="17">
        <v>712</v>
      </c>
      <c r="BF80" s="17">
        <v>0</v>
      </c>
      <c r="BG80" s="17">
        <v>0</v>
      </c>
      <c r="BH80" s="17">
        <v>2429</v>
      </c>
      <c r="BI80" s="17">
        <v>15122</v>
      </c>
      <c r="BJ80" s="17">
        <v>889</v>
      </c>
      <c r="BK80" s="17">
        <v>2270</v>
      </c>
      <c r="BL80" s="17">
        <v>25</v>
      </c>
      <c r="BM80" s="17">
        <v>3</v>
      </c>
      <c r="BN80" s="17">
        <v>535</v>
      </c>
      <c r="BO80" s="17">
        <v>289</v>
      </c>
      <c r="BP80" s="17">
        <v>5014</v>
      </c>
      <c r="BQ80" s="17">
        <v>0</v>
      </c>
      <c r="BR80" s="17">
        <v>15</v>
      </c>
      <c r="BS80" s="17">
        <v>0</v>
      </c>
      <c r="BT80" s="17">
        <v>23299</v>
      </c>
      <c r="BU80" s="17">
        <v>956</v>
      </c>
      <c r="BV80" s="17">
        <v>1138</v>
      </c>
      <c r="BW80" s="17">
        <v>7</v>
      </c>
      <c r="BX80" s="17">
        <v>37</v>
      </c>
      <c r="BY80" s="17">
        <v>216</v>
      </c>
      <c r="BZ80" s="17">
        <v>4258</v>
      </c>
      <c r="CA80" s="17">
        <v>210069</v>
      </c>
      <c r="CB80" s="17">
        <v>69538</v>
      </c>
      <c r="CC80" s="17">
        <v>7122</v>
      </c>
      <c r="CD80" s="17">
        <v>0</v>
      </c>
      <c r="CE80" s="17">
        <v>241</v>
      </c>
      <c r="CF80" s="17">
        <v>0</v>
      </c>
      <c r="CG80" s="18">
        <f t="shared" si="5"/>
        <v>419055</v>
      </c>
      <c r="CH80" s="17">
        <v>1008513</v>
      </c>
      <c r="CI80" s="17">
        <v>104064</v>
      </c>
      <c r="CJ80" s="18">
        <f t="shared" si="6"/>
        <v>1112577</v>
      </c>
      <c r="CK80" s="17">
        <v>199870</v>
      </c>
      <c r="CL80" s="17">
        <v>0</v>
      </c>
      <c r="CM80" s="18">
        <f t="shared" si="7"/>
        <v>199870</v>
      </c>
      <c r="CN80" s="18">
        <v>0</v>
      </c>
      <c r="CO80" s="18">
        <v>3879</v>
      </c>
      <c r="CP80" s="18">
        <f t="shared" si="8"/>
        <v>1316326</v>
      </c>
      <c r="CQ80" s="19">
        <f t="shared" si="9"/>
        <v>1735381</v>
      </c>
    </row>
    <row r="81" spans="1:95" ht="15" customHeight="1">
      <c r="A81" s="53">
        <v>79</v>
      </c>
      <c r="B81" s="60" t="s">
        <v>99</v>
      </c>
      <c r="C81" s="11">
        <v>3768</v>
      </c>
      <c r="D81" s="6">
        <v>646</v>
      </c>
      <c r="E81" s="6">
        <v>0</v>
      </c>
      <c r="F81" s="6">
        <v>1179</v>
      </c>
      <c r="G81" s="6">
        <v>4419</v>
      </c>
      <c r="H81" s="6">
        <v>0</v>
      </c>
      <c r="I81" s="6">
        <v>4781</v>
      </c>
      <c r="J81" s="6">
        <v>3529</v>
      </c>
      <c r="K81" s="6">
        <v>0</v>
      </c>
      <c r="L81" s="6">
        <v>1091</v>
      </c>
      <c r="M81" s="6">
        <v>20</v>
      </c>
      <c r="N81" s="6">
        <v>1412</v>
      </c>
      <c r="O81" s="6">
        <v>4</v>
      </c>
      <c r="P81" s="6">
        <v>30</v>
      </c>
      <c r="Q81" s="6">
        <v>311</v>
      </c>
      <c r="R81" s="6">
        <v>623</v>
      </c>
      <c r="S81" s="6">
        <v>4874</v>
      </c>
      <c r="T81" s="6">
        <v>1455</v>
      </c>
      <c r="U81" s="6">
        <v>278</v>
      </c>
      <c r="V81" s="6">
        <v>0</v>
      </c>
      <c r="W81" s="6">
        <v>0</v>
      </c>
      <c r="X81" s="6">
        <v>715</v>
      </c>
      <c r="Y81" s="6">
        <v>143</v>
      </c>
      <c r="Z81" s="6">
        <v>42</v>
      </c>
      <c r="AA81" s="6">
        <v>176</v>
      </c>
      <c r="AB81" s="6">
        <v>167</v>
      </c>
      <c r="AC81" s="6">
        <v>128</v>
      </c>
      <c r="AD81" s="6">
        <v>611</v>
      </c>
      <c r="AE81" s="6">
        <v>237</v>
      </c>
      <c r="AF81" s="6">
        <v>643</v>
      </c>
      <c r="AG81" s="6">
        <v>48</v>
      </c>
      <c r="AH81" s="6">
        <v>0</v>
      </c>
      <c r="AI81" s="6">
        <v>3458</v>
      </c>
      <c r="AJ81" s="6">
        <v>243</v>
      </c>
      <c r="AK81" s="6">
        <v>379</v>
      </c>
      <c r="AL81" s="6">
        <v>9041</v>
      </c>
      <c r="AM81" s="6">
        <v>491</v>
      </c>
      <c r="AN81" s="6">
        <v>1947</v>
      </c>
      <c r="AO81" s="6">
        <v>790</v>
      </c>
      <c r="AP81" s="6">
        <v>2216</v>
      </c>
      <c r="AQ81" s="6">
        <v>1525</v>
      </c>
      <c r="AR81" s="6">
        <v>4881</v>
      </c>
      <c r="AS81" s="6">
        <v>9230</v>
      </c>
      <c r="AT81" s="6">
        <v>18971</v>
      </c>
      <c r="AU81" s="6">
        <v>748</v>
      </c>
      <c r="AV81" s="6">
        <v>539</v>
      </c>
      <c r="AW81" s="6">
        <v>0</v>
      </c>
      <c r="AX81" s="6">
        <v>2117</v>
      </c>
      <c r="AY81" s="6">
        <v>11657</v>
      </c>
      <c r="AZ81" s="6">
        <v>598</v>
      </c>
      <c r="BA81" s="6">
        <v>2881</v>
      </c>
      <c r="BB81" s="6">
        <v>7965</v>
      </c>
      <c r="BC81" s="6">
        <v>1257</v>
      </c>
      <c r="BD81" s="6">
        <v>19307</v>
      </c>
      <c r="BE81" s="6">
        <v>0</v>
      </c>
      <c r="BF81" s="6">
        <v>5263</v>
      </c>
      <c r="BG81" s="6">
        <v>431</v>
      </c>
      <c r="BH81" s="6">
        <v>15917</v>
      </c>
      <c r="BI81" s="6">
        <v>5433</v>
      </c>
      <c r="BJ81" s="6">
        <v>8448</v>
      </c>
      <c r="BK81" s="6">
        <v>11</v>
      </c>
      <c r="BL81" s="6">
        <v>3801</v>
      </c>
      <c r="BM81" s="6">
        <v>139</v>
      </c>
      <c r="BN81" s="6">
        <v>905</v>
      </c>
      <c r="BO81" s="6">
        <v>3</v>
      </c>
      <c r="BP81" s="6">
        <v>376</v>
      </c>
      <c r="BQ81" s="6">
        <v>854</v>
      </c>
      <c r="BR81" s="6">
        <v>468</v>
      </c>
      <c r="BS81" s="6">
        <v>3</v>
      </c>
      <c r="BT81" s="6">
        <v>7870</v>
      </c>
      <c r="BU81" s="6">
        <v>9660</v>
      </c>
      <c r="BV81" s="6">
        <v>1804</v>
      </c>
      <c r="BW81" s="6">
        <v>182</v>
      </c>
      <c r="BX81" s="6">
        <v>5</v>
      </c>
      <c r="BY81" s="6">
        <v>7890</v>
      </c>
      <c r="BZ81" s="6">
        <v>13182</v>
      </c>
      <c r="CA81" s="6">
        <v>2370</v>
      </c>
      <c r="CB81" s="6">
        <v>13329</v>
      </c>
      <c r="CC81" s="6">
        <v>16124</v>
      </c>
      <c r="CD81" s="6">
        <v>88</v>
      </c>
      <c r="CE81" s="6">
        <v>924</v>
      </c>
      <c r="CF81" s="6">
        <v>0</v>
      </c>
      <c r="CG81" s="4">
        <f t="shared" si="5"/>
        <v>247051</v>
      </c>
      <c r="CH81" s="6">
        <v>0</v>
      </c>
      <c r="CI81" s="6">
        <v>0</v>
      </c>
      <c r="CJ81" s="4">
        <f t="shared" si="6"/>
        <v>0</v>
      </c>
      <c r="CK81" s="6">
        <v>760023</v>
      </c>
      <c r="CL81" s="6">
        <v>0</v>
      </c>
      <c r="CM81" s="4">
        <f t="shared" si="7"/>
        <v>760023</v>
      </c>
      <c r="CN81" s="4">
        <v>0</v>
      </c>
      <c r="CO81" s="4">
        <v>0</v>
      </c>
      <c r="CP81" s="4">
        <f t="shared" si="8"/>
        <v>760023</v>
      </c>
      <c r="CQ81" s="8">
        <f t="shared" si="9"/>
        <v>1007074</v>
      </c>
    </row>
    <row r="82" spans="1:95" ht="15" customHeight="1">
      <c r="A82" s="53">
        <v>80</v>
      </c>
      <c r="B82" s="60" t="s">
        <v>71</v>
      </c>
      <c r="C82" s="21">
        <v>3</v>
      </c>
      <c r="D82" s="17">
        <v>449</v>
      </c>
      <c r="E82" s="17">
        <v>1863</v>
      </c>
      <c r="F82" s="17">
        <v>1331</v>
      </c>
      <c r="G82" s="17">
        <v>509</v>
      </c>
      <c r="H82" s="17">
        <v>142</v>
      </c>
      <c r="I82" s="17">
        <v>837</v>
      </c>
      <c r="J82" s="17">
        <v>8746</v>
      </c>
      <c r="K82" s="17">
        <v>686</v>
      </c>
      <c r="L82" s="17">
        <v>2888</v>
      </c>
      <c r="M82" s="17">
        <v>1230</v>
      </c>
      <c r="N82" s="17">
        <v>2913</v>
      </c>
      <c r="O82" s="17">
        <v>574</v>
      </c>
      <c r="P82" s="17">
        <v>157</v>
      </c>
      <c r="Q82" s="17">
        <v>1321</v>
      </c>
      <c r="R82" s="17">
        <v>1120</v>
      </c>
      <c r="S82" s="17">
        <v>5570</v>
      </c>
      <c r="T82" s="17">
        <v>3216</v>
      </c>
      <c r="U82" s="17">
        <v>1978</v>
      </c>
      <c r="V82" s="17">
        <v>2739</v>
      </c>
      <c r="W82" s="17">
        <v>581</v>
      </c>
      <c r="X82" s="17">
        <v>469</v>
      </c>
      <c r="Y82" s="17">
        <v>438</v>
      </c>
      <c r="Z82" s="17">
        <v>717</v>
      </c>
      <c r="AA82" s="17">
        <v>3403</v>
      </c>
      <c r="AB82" s="17">
        <v>800</v>
      </c>
      <c r="AC82" s="17">
        <v>1255</v>
      </c>
      <c r="AD82" s="17">
        <v>2359</v>
      </c>
      <c r="AE82" s="17">
        <v>247</v>
      </c>
      <c r="AF82" s="17">
        <v>1943</v>
      </c>
      <c r="AG82" s="17">
        <v>632</v>
      </c>
      <c r="AH82" s="17">
        <v>493</v>
      </c>
      <c r="AI82" s="17">
        <v>3363</v>
      </c>
      <c r="AJ82" s="17">
        <v>685</v>
      </c>
      <c r="AK82" s="17">
        <v>1242</v>
      </c>
      <c r="AL82" s="17">
        <v>2036</v>
      </c>
      <c r="AM82" s="17">
        <v>563</v>
      </c>
      <c r="AN82" s="17">
        <v>4594</v>
      </c>
      <c r="AO82" s="17">
        <v>1826</v>
      </c>
      <c r="AP82" s="17">
        <v>17739</v>
      </c>
      <c r="AQ82" s="17">
        <v>2058</v>
      </c>
      <c r="AR82" s="17">
        <v>13184</v>
      </c>
      <c r="AS82" s="17">
        <v>1943</v>
      </c>
      <c r="AT82" s="17">
        <v>5275</v>
      </c>
      <c r="AU82" s="17">
        <v>1194</v>
      </c>
      <c r="AV82" s="17">
        <v>4068</v>
      </c>
      <c r="AW82" s="17">
        <v>365</v>
      </c>
      <c r="AX82" s="17">
        <v>4428</v>
      </c>
      <c r="AY82" s="17">
        <v>2961</v>
      </c>
      <c r="AZ82" s="17">
        <v>636</v>
      </c>
      <c r="BA82" s="17">
        <v>510</v>
      </c>
      <c r="BB82" s="17">
        <v>818</v>
      </c>
      <c r="BC82" s="17">
        <v>1804</v>
      </c>
      <c r="BD82" s="17">
        <v>2693</v>
      </c>
      <c r="BE82" s="17">
        <v>38</v>
      </c>
      <c r="BF82" s="17">
        <v>6554</v>
      </c>
      <c r="BG82" s="17">
        <v>395</v>
      </c>
      <c r="BH82" s="17">
        <v>1631</v>
      </c>
      <c r="BI82" s="17">
        <v>2040</v>
      </c>
      <c r="BJ82" s="17">
        <v>43</v>
      </c>
      <c r="BK82" s="17">
        <v>176</v>
      </c>
      <c r="BL82" s="17">
        <v>103</v>
      </c>
      <c r="BM82" s="17">
        <v>35</v>
      </c>
      <c r="BN82" s="17">
        <v>2574</v>
      </c>
      <c r="BO82" s="17">
        <v>114</v>
      </c>
      <c r="BP82" s="17">
        <v>253</v>
      </c>
      <c r="BQ82" s="17">
        <v>801</v>
      </c>
      <c r="BR82" s="17">
        <v>3460</v>
      </c>
      <c r="BS82" s="17">
        <v>2806</v>
      </c>
      <c r="BT82" s="17">
        <v>7904</v>
      </c>
      <c r="BU82" s="17">
        <v>4960</v>
      </c>
      <c r="BV82" s="17">
        <v>3573</v>
      </c>
      <c r="BW82" s="17">
        <v>3056</v>
      </c>
      <c r="BX82" s="17">
        <v>3813</v>
      </c>
      <c r="BY82" s="17">
        <v>1676</v>
      </c>
      <c r="BZ82" s="17">
        <v>3891</v>
      </c>
      <c r="CA82" s="17">
        <v>4356</v>
      </c>
      <c r="CB82" s="17">
        <v>1231</v>
      </c>
      <c r="CC82" s="17">
        <v>2430</v>
      </c>
      <c r="CD82" s="17">
        <v>37006</v>
      </c>
      <c r="CE82" s="17">
        <v>3066</v>
      </c>
      <c r="CF82" s="17">
        <v>0</v>
      </c>
      <c r="CG82" s="18">
        <f t="shared" si="5"/>
        <v>223579</v>
      </c>
      <c r="CH82" s="17">
        <v>191341</v>
      </c>
      <c r="CI82" s="17">
        <v>0</v>
      </c>
      <c r="CJ82" s="18">
        <f t="shared" si="6"/>
        <v>191341</v>
      </c>
      <c r="CK82" s="17">
        <v>0</v>
      </c>
      <c r="CL82" s="17">
        <v>0</v>
      </c>
      <c r="CM82" s="18">
        <f t="shared" si="7"/>
        <v>0</v>
      </c>
      <c r="CN82" s="18">
        <v>0</v>
      </c>
      <c r="CO82" s="18">
        <v>0</v>
      </c>
      <c r="CP82" s="18">
        <f t="shared" si="8"/>
        <v>191341</v>
      </c>
      <c r="CQ82" s="19">
        <f t="shared" si="9"/>
        <v>414920</v>
      </c>
    </row>
    <row r="83" spans="1:95" ht="15" customHeight="1">
      <c r="A83" s="53">
        <v>81</v>
      </c>
      <c r="B83" s="60" t="s">
        <v>72</v>
      </c>
      <c r="C83" s="11">
        <v>7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2631</v>
      </c>
      <c r="P83" s="6">
        <v>7</v>
      </c>
      <c r="Q83" s="6">
        <v>0</v>
      </c>
      <c r="R83" s="6">
        <v>10</v>
      </c>
      <c r="S83" s="6">
        <v>0</v>
      </c>
      <c r="T83" s="6">
        <v>783</v>
      </c>
      <c r="U83" s="6">
        <v>1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2</v>
      </c>
      <c r="AO83" s="6">
        <v>18</v>
      </c>
      <c r="AP83" s="6">
        <v>0</v>
      </c>
      <c r="AQ83" s="6">
        <v>886</v>
      </c>
      <c r="AR83" s="6">
        <v>6211</v>
      </c>
      <c r="AS83" s="6">
        <v>6972</v>
      </c>
      <c r="AT83" s="6">
        <v>0</v>
      </c>
      <c r="AU83" s="6">
        <v>0</v>
      </c>
      <c r="AV83" s="6">
        <v>0</v>
      </c>
      <c r="AW83" s="6">
        <v>0</v>
      </c>
      <c r="AX83" s="6">
        <v>19234</v>
      </c>
      <c r="AY83" s="6">
        <v>6021</v>
      </c>
      <c r="AZ83" s="6">
        <v>0</v>
      </c>
      <c r="BA83" s="6">
        <v>183</v>
      </c>
      <c r="BB83" s="6">
        <v>0</v>
      </c>
      <c r="BC83" s="6">
        <v>0</v>
      </c>
      <c r="BD83" s="6">
        <v>0</v>
      </c>
      <c r="BE83" s="6">
        <v>0</v>
      </c>
      <c r="BF83" s="6">
        <v>0</v>
      </c>
      <c r="BG83" s="6">
        <v>0</v>
      </c>
      <c r="BH83" s="6">
        <v>1</v>
      </c>
      <c r="BI83" s="6">
        <v>1</v>
      </c>
      <c r="BJ83" s="6">
        <v>0</v>
      </c>
      <c r="BK83" s="6">
        <v>0</v>
      </c>
      <c r="BL83" s="6">
        <v>0</v>
      </c>
      <c r="BM83" s="6">
        <v>110</v>
      </c>
      <c r="BN83" s="6">
        <v>0</v>
      </c>
      <c r="BO83" s="6">
        <v>0</v>
      </c>
      <c r="BP83" s="6">
        <v>0</v>
      </c>
      <c r="BQ83" s="6">
        <v>0</v>
      </c>
      <c r="BR83" s="6">
        <v>963</v>
      </c>
      <c r="BS83" s="6">
        <v>0</v>
      </c>
      <c r="BT83" s="6">
        <v>427</v>
      </c>
      <c r="BU83" s="6">
        <v>519</v>
      </c>
      <c r="BV83" s="6">
        <v>619</v>
      </c>
      <c r="BW83" s="6">
        <v>19072</v>
      </c>
      <c r="BX83" s="6">
        <v>13088</v>
      </c>
      <c r="BY83" s="6">
        <v>2548</v>
      </c>
      <c r="BZ83" s="6">
        <v>8783</v>
      </c>
      <c r="CA83" s="6">
        <v>2572</v>
      </c>
      <c r="CB83" s="6">
        <v>8876</v>
      </c>
      <c r="CC83" s="6">
        <v>0</v>
      </c>
      <c r="CD83" s="6">
        <v>0</v>
      </c>
      <c r="CE83" s="6">
        <v>18787</v>
      </c>
      <c r="CF83" s="6">
        <v>0</v>
      </c>
      <c r="CG83" s="4">
        <f t="shared" si="5"/>
        <v>119332</v>
      </c>
      <c r="CH83" s="6">
        <v>2002552</v>
      </c>
      <c r="CI83" s="6">
        <v>122194</v>
      </c>
      <c r="CJ83" s="4">
        <f t="shared" si="6"/>
        <v>2124746</v>
      </c>
      <c r="CK83" s="6">
        <v>0</v>
      </c>
      <c r="CL83" s="6">
        <v>0</v>
      </c>
      <c r="CM83" s="4">
        <f t="shared" si="7"/>
        <v>0</v>
      </c>
      <c r="CN83" s="4">
        <v>0</v>
      </c>
      <c r="CO83" s="4">
        <v>0</v>
      </c>
      <c r="CP83" s="4">
        <f t="shared" si="8"/>
        <v>2124746</v>
      </c>
      <c r="CQ83" s="8">
        <f t="shared" si="9"/>
        <v>2244078</v>
      </c>
    </row>
    <row r="84" spans="1:95" ht="15" customHeight="1" thickBot="1">
      <c r="A84" s="53">
        <v>82</v>
      </c>
      <c r="B84" s="60" t="s">
        <v>144</v>
      </c>
      <c r="C84" s="21">
        <v>0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v>0</v>
      </c>
      <c r="Y84" s="17">
        <v>0</v>
      </c>
      <c r="Z84" s="17">
        <v>0</v>
      </c>
      <c r="AA84" s="17">
        <v>0</v>
      </c>
      <c r="AB84" s="17">
        <v>0</v>
      </c>
      <c r="AC84" s="17">
        <v>0</v>
      </c>
      <c r="AD84" s="17">
        <v>0</v>
      </c>
      <c r="AE84" s="17">
        <v>0</v>
      </c>
      <c r="AF84" s="17">
        <v>0</v>
      </c>
      <c r="AG84" s="17">
        <v>0</v>
      </c>
      <c r="AH84" s="17">
        <v>0</v>
      </c>
      <c r="AI84" s="17">
        <v>0</v>
      </c>
      <c r="AJ84" s="17">
        <v>0</v>
      </c>
      <c r="AK84" s="17">
        <v>0</v>
      </c>
      <c r="AL84" s="17">
        <v>0</v>
      </c>
      <c r="AM84" s="17">
        <v>0</v>
      </c>
      <c r="AN84" s="17">
        <v>0</v>
      </c>
      <c r="AO84" s="17">
        <v>0</v>
      </c>
      <c r="AP84" s="17">
        <v>0</v>
      </c>
      <c r="AQ84" s="17">
        <v>0</v>
      </c>
      <c r="AR84" s="17">
        <v>0</v>
      </c>
      <c r="AS84" s="17">
        <v>0</v>
      </c>
      <c r="AT84" s="17">
        <v>0</v>
      </c>
      <c r="AU84" s="17">
        <v>0</v>
      </c>
      <c r="AV84" s="17">
        <v>0</v>
      </c>
      <c r="AW84" s="17">
        <v>0</v>
      </c>
      <c r="AX84" s="17">
        <v>0</v>
      </c>
      <c r="AY84" s="17">
        <v>0</v>
      </c>
      <c r="AZ84" s="17">
        <v>0</v>
      </c>
      <c r="BA84" s="17">
        <v>0</v>
      </c>
      <c r="BB84" s="17">
        <v>0</v>
      </c>
      <c r="BC84" s="17">
        <v>0</v>
      </c>
      <c r="BD84" s="17">
        <v>0</v>
      </c>
      <c r="BE84" s="17">
        <v>0</v>
      </c>
      <c r="BF84" s="17">
        <v>0</v>
      </c>
      <c r="BG84" s="17">
        <v>0</v>
      </c>
      <c r="BH84" s="17">
        <v>0</v>
      </c>
      <c r="BI84" s="17">
        <v>0</v>
      </c>
      <c r="BJ84" s="17">
        <v>0</v>
      </c>
      <c r="BK84" s="17">
        <v>0</v>
      </c>
      <c r="BL84" s="17">
        <v>0</v>
      </c>
      <c r="BM84" s="17">
        <v>0</v>
      </c>
      <c r="BN84" s="17">
        <v>0</v>
      </c>
      <c r="BO84" s="17">
        <v>0</v>
      </c>
      <c r="BP84" s="17">
        <v>0</v>
      </c>
      <c r="BQ84" s="17">
        <v>0</v>
      </c>
      <c r="BR84" s="17">
        <v>0</v>
      </c>
      <c r="BS84" s="17">
        <v>0</v>
      </c>
      <c r="BT84" s="17">
        <v>0</v>
      </c>
      <c r="BU84" s="17">
        <v>0</v>
      </c>
      <c r="BV84" s="17">
        <v>0</v>
      </c>
      <c r="BW84" s="17">
        <v>0</v>
      </c>
      <c r="BX84" s="17">
        <v>0</v>
      </c>
      <c r="BY84" s="17">
        <v>0</v>
      </c>
      <c r="BZ84" s="17">
        <v>0</v>
      </c>
      <c r="CA84" s="17">
        <v>0</v>
      </c>
      <c r="CB84" s="17">
        <v>0</v>
      </c>
      <c r="CC84" s="17">
        <v>0</v>
      </c>
      <c r="CD84" s="17">
        <v>0</v>
      </c>
      <c r="CE84" s="17">
        <v>0</v>
      </c>
      <c r="CF84" s="17">
        <v>0</v>
      </c>
      <c r="CG84" s="18">
        <f t="shared" si="5"/>
        <v>0</v>
      </c>
      <c r="CH84" s="17">
        <v>1382731</v>
      </c>
      <c r="CI84" s="17">
        <v>0</v>
      </c>
      <c r="CJ84" s="18">
        <f t="shared" si="6"/>
        <v>1382731</v>
      </c>
      <c r="CK84" s="17">
        <v>0</v>
      </c>
      <c r="CL84" s="17">
        <v>0</v>
      </c>
      <c r="CM84" s="18">
        <f t="shared" si="7"/>
        <v>0</v>
      </c>
      <c r="CN84" s="18">
        <v>0</v>
      </c>
      <c r="CO84" s="18">
        <v>0</v>
      </c>
      <c r="CP84" s="42">
        <f t="shared" si="8"/>
        <v>1382731</v>
      </c>
      <c r="CQ84" s="19">
        <f t="shared" si="9"/>
        <v>1382731</v>
      </c>
    </row>
    <row r="85" spans="1:95" ht="15" customHeight="1" thickBot="1">
      <c r="A85" s="61"/>
      <c r="B85" s="62" t="s">
        <v>147</v>
      </c>
      <c r="C85" s="3">
        <f>SUM(C3:C84)</f>
        <v>1935174</v>
      </c>
      <c r="D85" s="3">
        <f aca="true" t="shared" si="10" ref="D85:BO85">SUM(D3:D84)</f>
        <v>137386</v>
      </c>
      <c r="E85" s="3">
        <f t="shared" si="10"/>
        <v>118743</v>
      </c>
      <c r="F85" s="3">
        <f t="shared" si="10"/>
        <v>370412</v>
      </c>
      <c r="G85" s="3">
        <f t="shared" si="10"/>
        <v>1148578</v>
      </c>
      <c r="H85" s="3">
        <f t="shared" si="10"/>
        <v>84651</v>
      </c>
      <c r="I85" s="3">
        <f t="shared" si="10"/>
        <v>775333</v>
      </c>
      <c r="J85" s="3">
        <f t="shared" si="10"/>
        <v>4354762</v>
      </c>
      <c r="K85" s="3">
        <f t="shared" si="10"/>
        <v>384384</v>
      </c>
      <c r="L85" s="3">
        <f t="shared" si="10"/>
        <v>676869</v>
      </c>
      <c r="M85" s="3">
        <f t="shared" si="10"/>
        <v>656909</v>
      </c>
      <c r="N85" s="3">
        <f t="shared" si="10"/>
        <v>969886</v>
      </c>
      <c r="O85" s="3">
        <f t="shared" si="10"/>
        <v>242539</v>
      </c>
      <c r="P85" s="3">
        <f t="shared" si="10"/>
        <v>202244</v>
      </c>
      <c r="Q85" s="3">
        <f t="shared" si="10"/>
        <v>434530</v>
      </c>
      <c r="R85" s="3">
        <f t="shared" si="10"/>
        <v>223420</v>
      </c>
      <c r="S85" s="3">
        <f t="shared" si="10"/>
        <v>1947404</v>
      </c>
      <c r="T85" s="3">
        <f t="shared" si="10"/>
        <v>1541453</v>
      </c>
      <c r="U85" s="3">
        <f t="shared" si="10"/>
        <v>428719</v>
      </c>
      <c r="V85" s="3">
        <f t="shared" si="10"/>
        <v>125705</v>
      </c>
      <c r="W85" s="3">
        <f t="shared" si="10"/>
        <v>415613</v>
      </c>
      <c r="X85" s="3">
        <f t="shared" si="10"/>
        <v>510066</v>
      </c>
      <c r="Y85" s="3">
        <f t="shared" si="10"/>
        <v>104513</v>
      </c>
      <c r="Z85" s="3">
        <f t="shared" si="10"/>
        <v>232546</v>
      </c>
      <c r="AA85" s="3">
        <f t="shared" si="10"/>
        <v>1347314</v>
      </c>
      <c r="AB85" s="3">
        <f t="shared" si="10"/>
        <v>717661</v>
      </c>
      <c r="AC85" s="3">
        <f t="shared" si="10"/>
        <v>82180</v>
      </c>
      <c r="AD85" s="3">
        <f t="shared" si="10"/>
        <v>301574</v>
      </c>
      <c r="AE85" s="3">
        <f t="shared" si="10"/>
        <v>235630</v>
      </c>
      <c r="AF85" s="3">
        <f t="shared" si="10"/>
        <v>342034</v>
      </c>
      <c r="AG85" s="3">
        <f t="shared" si="10"/>
        <v>180499</v>
      </c>
      <c r="AH85" s="3">
        <f t="shared" si="10"/>
        <v>236753</v>
      </c>
      <c r="AI85" s="3">
        <f t="shared" si="10"/>
        <v>328220</v>
      </c>
      <c r="AJ85" s="3">
        <f t="shared" si="10"/>
        <v>150271</v>
      </c>
      <c r="AK85" s="3">
        <f t="shared" si="10"/>
        <v>476203</v>
      </c>
      <c r="AL85" s="3">
        <f t="shared" si="10"/>
        <v>2404313</v>
      </c>
      <c r="AM85" s="3">
        <f t="shared" si="10"/>
        <v>420420</v>
      </c>
      <c r="AN85" s="3">
        <f t="shared" si="10"/>
        <v>690735</v>
      </c>
      <c r="AO85" s="3">
        <f t="shared" si="10"/>
        <v>577873</v>
      </c>
      <c r="AP85" s="3">
        <f t="shared" si="10"/>
        <v>13996676</v>
      </c>
      <c r="AQ85" s="3">
        <f t="shared" si="10"/>
        <v>1195314</v>
      </c>
      <c r="AR85" s="3">
        <f t="shared" si="10"/>
        <v>4816506</v>
      </c>
      <c r="AS85" s="3">
        <f t="shared" si="10"/>
        <v>3150858</v>
      </c>
      <c r="AT85" s="3">
        <f t="shared" si="10"/>
        <v>3339804</v>
      </c>
      <c r="AU85" s="3">
        <f t="shared" si="10"/>
        <v>217816</v>
      </c>
      <c r="AV85" s="3">
        <f t="shared" si="10"/>
        <v>1916595</v>
      </c>
      <c r="AW85" s="3">
        <f t="shared" si="10"/>
        <v>140213</v>
      </c>
      <c r="AX85" s="3">
        <f t="shared" si="10"/>
        <v>1141927</v>
      </c>
      <c r="AY85" s="3">
        <f t="shared" si="10"/>
        <v>5186380</v>
      </c>
      <c r="AZ85" s="3">
        <f t="shared" si="10"/>
        <v>286095</v>
      </c>
      <c r="BA85" s="3">
        <f t="shared" si="10"/>
        <v>283781</v>
      </c>
      <c r="BB85" s="3">
        <f t="shared" si="10"/>
        <v>1132196</v>
      </c>
      <c r="BC85" s="3">
        <f t="shared" si="10"/>
        <v>347921</v>
      </c>
      <c r="BD85" s="3">
        <f t="shared" si="10"/>
        <v>1085863</v>
      </c>
      <c r="BE85" s="3">
        <f t="shared" si="10"/>
        <v>851708</v>
      </c>
      <c r="BF85" s="3">
        <f t="shared" si="10"/>
        <v>648396</v>
      </c>
      <c r="BG85" s="3">
        <f t="shared" si="10"/>
        <v>2915014</v>
      </c>
      <c r="BH85" s="3">
        <f t="shared" si="10"/>
        <v>859379</v>
      </c>
      <c r="BI85" s="3">
        <f t="shared" si="10"/>
        <v>1302245</v>
      </c>
      <c r="BJ85" s="3">
        <f t="shared" si="10"/>
        <v>237282</v>
      </c>
      <c r="BK85" s="3">
        <f t="shared" si="10"/>
        <v>521669</v>
      </c>
      <c r="BL85" s="3">
        <f t="shared" si="10"/>
        <v>379990</v>
      </c>
      <c r="BM85" s="3">
        <f t="shared" si="10"/>
        <v>42180</v>
      </c>
      <c r="BN85" s="3">
        <f t="shared" si="10"/>
        <v>654596</v>
      </c>
      <c r="BO85" s="3">
        <f t="shared" si="10"/>
        <v>30584</v>
      </c>
      <c r="BP85" s="3">
        <f aca="true" t="shared" si="11" ref="BP85:CQ85">SUM(BP3:BP84)</f>
        <v>431618</v>
      </c>
      <c r="BQ85" s="3">
        <f t="shared" si="11"/>
        <v>118238</v>
      </c>
      <c r="BR85" s="3">
        <f t="shared" si="11"/>
        <v>326447</v>
      </c>
      <c r="BS85" s="3">
        <f t="shared" si="11"/>
        <v>351872</v>
      </c>
      <c r="BT85" s="3">
        <f t="shared" si="11"/>
        <v>2536862</v>
      </c>
      <c r="BU85" s="3">
        <f t="shared" si="11"/>
        <v>807910</v>
      </c>
      <c r="BV85" s="3">
        <f t="shared" si="11"/>
        <v>479569</v>
      </c>
      <c r="BW85" s="3">
        <f t="shared" si="11"/>
        <v>1074959</v>
      </c>
      <c r="BX85" s="3">
        <f t="shared" si="11"/>
        <v>1034714</v>
      </c>
      <c r="BY85" s="3">
        <f t="shared" si="11"/>
        <v>323189</v>
      </c>
      <c r="BZ85" s="3">
        <f t="shared" si="11"/>
        <v>433448</v>
      </c>
      <c r="CA85" s="3">
        <f t="shared" si="11"/>
        <v>876703</v>
      </c>
      <c r="CB85" s="3">
        <f t="shared" si="11"/>
        <v>632973</v>
      </c>
      <c r="CC85" s="3">
        <f t="shared" si="11"/>
        <v>414521</v>
      </c>
      <c r="CD85" s="3">
        <f t="shared" si="11"/>
        <v>127652</v>
      </c>
      <c r="CE85" s="3">
        <f t="shared" si="11"/>
        <v>554355</v>
      </c>
      <c r="CF85" s="3">
        <f t="shared" si="11"/>
        <v>0</v>
      </c>
      <c r="CG85" s="3">
        <f t="shared" si="11"/>
        <v>83719537</v>
      </c>
      <c r="CH85" s="3">
        <f t="shared" si="11"/>
        <v>70464719</v>
      </c>
      <c r="CI85" s="3">
        <f t="shared" si="11"/>
        <v>9067076</v>
      </c>
      <c r="CJ85" s="3">
        <f t="shared" si="11"/>
        <v>79531795</v>
      </c>
      <c r="CK85" s="3">
        <f t="shared" si="11"/>
        <v>21620076</v>
      </c>
      <c r="CL85" s="3">
        <f t="shared" si="11"/>
        <v>15491955</v>
      </c>
      <c r="CM85" s="3">
        <f t="shared" si="11"/>
        <v>37112031</v>
      </c>
      <c r="CN85" s="3">
        <f t="shared" si="11"/>
        <v>24064024</v>
      </c>
      <c r="CO85" s="3">
        <f t="shared" si="11"/>
        <v>47574135</v>
      </c>
      <c r="CP85" s="3">
        <f t="shared" si="11"/>
        <v>188281985</v>
      </c>
      <c r="CQ85" s="9">
        <f t="shared" si="11"/>
        <v>272001522</v>
      </c>
    </row>
    <row r="87" spans="3:95" ht="15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</row>
    <row r="88" spans="3:84" ht="15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</row>
    <row r="89" spans="3:84" ht="15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</row>
    <row r="90" spans="3:84" ht="1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</row>
    <row r="91" spans="3:84" ht="15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</row>
    <row r="92" spans="3:84" ht="1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</row>
    <row r="93" spans="3:84" ht="15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</row>
    <row r="94" spans="3:84" ht="15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</row>
    <row r="95" ht="15">
      <c r="C95" s="5"/>
    </row>
  </sheetData>
  <sheetProtection/>
  <mergeCells count="1">
    <mergeCell ref="A1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95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B2"/>
    </sheetView>
  </sheetViews>
  <sheetFormatPr defaultColWidth="13.00390625" defaultRowHeight="15"/>
  <cols>
    <col min="1" max="1" width="4.7109375" style="1" customWidth="1"/>
    <col min="2" max="2" width="47.140625" style="7" customWidth="1"/>
    <col min="3" max="84" width="15.00390625" style="1" customWidth="1"/>
    <col min="85" max="85" width="15.00390625" style="2" customWidth="1"/>
    <col min="86" max="87" width="15.00390625" style="1" customWidth="1"/>
    <col min="88" max="88" width="15.00390625" style="2" customWidth="1"/>
    <col min="89" max="95" width="15.00390625" style="1" customWidth="1"/>
  </cols>
  <sheetData>
    <row r="1" spans="1:106" s="1" customFormat="1" ht="15.75" customHeight="1" thickBot="1">
      <c r="A1" s="71" t="s">
        <v>199</v>
      </c>
      <c r="B1" s="72"/>
      <c r="C1" s="53">
        <v>1</v>
      </c>
      <c r="D1" s="53">
        <v>2</v>
      </c>
      <c r="E1" s="53">
        <v>3</v>
      </c>
      <c r="F1" s="53">
        <v>4</v>
      </c>
      <c r="G1" s="53">
        <v>5</v>
      </c>
      <c r="H1" s="53">
        <v>6</v>
      </c>
      <c r="I1" s="53">
        <v>7</v>
      </c>
      <c r="J1" s="53">
        <v>8</v>
      </c>
      <c r="K1" s="53">
        <v>9</v>
      </c>
      <c r="L1" s="53">
        <v>10</v>
      </c>
      <c r="M1" s="53">
        <v>11</v>
      </c>
      <c r="N1" s="53">
        <v>12</v>
      </c>
      <c r="O1" s="53">
        <v>13</v>
      </c>
      <c r="P1" s="53">
        <v>14</v>
      </c>
      <c r="Q1" s="53">
        <v>15</v>
      </c>
      <c r="R1" s="53">
        <v>16</v>
      </c>
      <c r="S1" s="53">
        <v>17</v>
      </c>
      <c r="T1" s="53">
        <v>18</v>
      </c>
      <c r="U1" s="53">
        <v>19</v>
      </c>
      <c r="V1" s="53">
        <v>20</v>
      </c>
      <c r="W1" s="53">
        <v>21</v>
      </c>
      <c r="X1" s="53">
        <v>22</v>
      </c>
      <c r="Y1" s="53">
        <v>23</v>
      </c>
      <c r="Z1" s="53">
        <v>24</v>
      </c>
      <c r="AA1" s="53">
        <v>25</v>
      </c>
      <c r="AB1" s="53">
        <v>26</v>
      </c>
      <c r="AC1" s="53">
        <v>27</v>
      </c>
      <c r="AD1" s="53">
        <v>28</v>
      </c>
      <c r="AE1" s="53">
        <v>29</v>
      </c>
      <c r="AF1" s="53">
        <v>30</v>
      </c>
      <c r="AG1" s="53">
        <v>31</v>
      </c>
      <c r="AH1" s="53">
        <v>32</v>
      </c>
      <c r="AI1" s="53">
        <v>33</v>
      </c>
      <c r="AJ1" s="53">
        <v>34</v>
      </c>
      <c r="AK1" s="53">
        <v>35</v>
      </c>
      <c r="AL1" s="53">
        <v>36</v>
      </c>
      <c r="AM1" s="53">
        <v>37</v>
      </c>
      <c r="AN1" s="53">
        <v>38</v>
      </c>
      <c r="AO1" s="53">
        <v>39</v>
      </c>
      <c r="AP1" s="53">
        <v>40</v>
      </c>
      <c r="AQ1" s="53">
        <v>41</v>
      </c>
      <c r="AR1" s="53">
        <v>42</v>
      </c>
      <c r="AS1" s="53">
        <v>43</v>
      </c>
      <c r="AT1" s="53">
        <v>44</v>
      </c>
      <c r="AU1" s="53">
        <v>45</v>
      </c>
      <c r="AV1" s="53">
        <v>46</v>
      </c>
      <c r="AW1" s="53">
        <v>47</v>
      </c>
      <c r="AX1" s="53">
        <v>48</v>
      </c>
      <c r="AY1" s="53">
        <v>49</v>
      </c>
      <c r="AZ1" s="53">
        <v>50</v>
      </c>
      <c r="BA1" s="53">
        <v>51</v>
      </c>
      <c r="BB1" s="53">
        <v>52</v>
      </c>
      <c r="BC1" s="53">
        <v>53</v>
      </c>
      <c r="BD1" s="53">
        <v>54</v>
      </c>
      <c r="BE1" s="53">
        <v>55</v>
      </c>
      <c r="BF1" s="53">
        <v>56</v>
      </c>
      <c r="BG1" s="53">
        <v>57</v>
      </c>
      <c r="BH1" s="53">
        <v>58</v>
      </c>
      <c r="BI1" s="53">
        <v>59</v>
      </c>
      <c r="BJ1" s="53">
        <v>60</v>
      </c>
      <c r="BK1" s="53">
        <v>61</v>
      </c>
      <c r="BL1" s="53">
        <v>62</v>
      </c>
      <c r="BM1" s="53">
        <v>63</v>
      </c>
      <c r="BN1" s="53">
        <v>64</v>
      </c>
      <c r="BO1" s="53">
        <v>65</v>
      </c>
      <c r="BP1" s="53">
        <v>66</v>
      </c>
      <c r="BQ1" s="53">
        <v>67</v>
      </c>
      <c r="BR1" s="53">
        <v>68</v>
      </c>
      <c r="BS1" s="53">
        <v>69</v>
      </c>
      <c r="BT1" s="53">
        <v>70</v>
      </c>
      <c r="BU1" s="53">
        <v>71</v>
      </c>
      <c r="BV1" s="53">
        <v>72</v>
      </c>
      <c r="BW1" s="53">
        <v>73</v>
      </c>
      <c r="BX1" s="53">
        <v>74</v>
      </c>
      <c r="BY1" s="53">
        <v>75</v>
      </c>
      <c r="BZ1" s="53">
        <v>76</v>
      </c>
      <c r="CA1" s="53">
        <v>77</v>
      </c>
      <c r="CB1" s="53">
        <v>78</v>
      </c>
      <c r="CC1" s="53">
        <v>79</v>
      </c>
      <c r="CD1" s="53">
        <v>80</v>
      </c>
      <c r="CE1" s="53">
        <v>81</v>
      </c>
      <c r="CF1" s="53">
        <v>82</v>
      </c>
      <c r="CG1" s="54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/>
      <c r="CS1"/>
      <c r="CT1"/>
      <c r="CU1"/>
      <c r="CV1"/>
      <c r="CW1"/>
      <c r="CX1"/>
      <c r="CY1"/>
      <c r="CZ1"/>
      <c r="DA1"/>
      <c r="DB1"/>
    </row>
    <row r="2" spans="1:106" s="25" customFormat="1" ht="90" customHeight="1">
      <c r="A2" s="73"/>
      <c r="B2" s="74"/>
      <c r="C2" s="56" t="s">
        <v>188</v>
      </c>
      <c r="D2" s="57" t="s">
        <v>0</v>
      </c>
      <c r="E2" s="57" t="s">
        <v>1</v>
      </c>
      <c r="F2" s="57" t="s">
        <v>100</v>
      </c>
      <c r="G2" s="57" t="s">
        <v>2</v>
      </c>
      <c r="H2" s="57" t="s">
        <v>3</v>
      </c>
      <c r="I2" s="57" t="s">
        <v>4</v>
      </c>
      <c r="J2" s="57" t="s">
        <v>5</v>
      </c>
      <c r="K2" s="57" t="s">
        <v>6</v>
      </c>
      <c r="L2" s="57" t="s">
        <v>7</v>
      </c>
      <c r="M2" s="57" t="s">
        <v>8</v>
      </c>
      <c r="N2" s="57" t="s">
        <v>9</v>
      </c>
      <c r="O2" s="57" t="s">
        <v>10</v>
      </c>
      <c r="P2" s="57" t="s">
        <v>11</v>
      </c>
      <c r="Q2" s="57" t="s">
        <v>12</v>
      </c>
      <c r="R2" s="57" t="s">
        <v>13</v>
      </c>
      <c r="S2" s="57" t="s">
        <v>14</v>
      </c>
      <c r="T2" s="57" t="s">
        <v>148</v>
      </c>
      <c r="U2" s="57" t="s">
        <v>149</v>
      </c>
      <c r="V2" s="57" t="s">
        <v>15</v>
      </c>
      <c r="W2" s="57" t="s">
        <v>16</v>
      </c>
      <c r="X2" s="57" t="s">
        <v>17</v>
      </c>
      <c r="Y2" s="57" t="s">
        <v>18</v>
      </c>
      <c r="Z2" s="57" t="s">
        <v>19</v>
      </c>
      <c r="AA2" s="57" t="s">
        <v>20</v>
      </c>
      <c r="AB2" s="57" t="s">
        <v>21</v>
      </c>
      <c r="AC2" s="57" t="s">
        <v>22</v>
      </c>
      <c r="AD2" s="57" t="s">
        <v>23</v>
      </c>
      <c r="AE2" s="57" t="s">
        <v>24</v>
      </c>
      <c r="AF2" s="57" t="s">
        <v>25</v>
      </c>
      <c r="AG2" s="57" t="s">
        <v>26</v>
      </c>
      <c r="AH2" s="57" t="s">
        <v>27</v>
      </c>
      <c r="AI2" s="57" t="s">
        <v>28</v>
      </c>
      <c r="AJ2" s="57" t="s">
        <v>29</v>
      </c>
      <c r="AK2" s="57" t="s">
        <v>30</v>
      </c>
      <c r="AL2" s="57" t="s">
        <v>31</v>
      </c>
      <c r="AM2" s="57" t="s">
        <v>32</v>
      </c>
      <c r="AN2" s="57" t="s">
        <v>33</v>
      </c>
      <c r="AO2" s="57" t="s">
        <v>98</v>
      </c>
      <c r="AP2" s="57" t="s">
        <v>101</v>
      </c>
      <c r="AQ2" s="57" t="s">
        <v>34</v>
      </c>
      <c r="AR2" s="57" t="s">
        <v>35</v>
      </c>
      <c r="AS2" s="57" t="s">
        <v>36</v>
      </c>
      <c r="AT2" s="57" t="s">
        <v>37</v>
      </c>
      <c r="AU2" s="57" t="s">
        <v>38</v>
      </c>
      <c r="AV2" s="57" t="s">
        <v>39</v>
      </c>
      <c r="AW2" s="57" t="s">
        <v>40</v>
      </c>
      <c r="AX2" s="57" t="s">
        <v>41</v>
      </c>
      <c r="AY2" s="57" t="s">
        <v>42</v>
      </c>
      <c r="AZ2" s="57" t="s">
        <v>43</v>
      </c>
      <c r="BA2" s="57" t="s">
        <v>44</v>
      </c>
      <c r="BB2" s="57" t="s">
        <v>45</v>
      </c>
      <c r="BC2" s="57" t="s">
        <v>46</v>
      </c>
      <c r="BD2" s="57" t="s">
        <v>47</v>
      </c>
      <c r="BE2" s="57" t="s">
        <v>48</v>
      </c>
      <c r="BF2" s="57" t="s">
        <v>49</v>
      </c>
      <c r="BG2" s="57" t="s">
        <v>50</v>
      </c>
      <c r="BH2" s="57" t="s">
        <v>51</v>
      </c>
      <c r="BI2" s="57" t="s">
        <v>52</v>
      </c>
      <c r="BJ2" s="57" t="s">
        <v>53</v>
      </c>
      <c r="BK2" s="57" t="s">
        <v>54</v>
      </c>
      <c r="BL2" s="57" t="s">
        <v>55</v>
      </c>
      <c r="BM2" s="57" t="s">
        <v>56</v>
      </c>
      <c r="BN2" s="57" t="s">
        <v>57</v>
      </c>
      <c r="BO2" s="57" t="s">
        <v>58</v>
      </c>
      <c r="BP2" s="57" t="s">
        <v>59</v>
      </c>
      <c r="BQ2" s="57" t="s">
        <v>60</v>
      </c>
      <c r="BR2" s="57" t="s">
        <v>61</v>
      </c>
      <c r="BS2" s="57" t="s">
        <v>62</v>
      </c>
      <c r="BT2" s="57" t="s">
        <v>63</v>
      </c>
      <c r="BU2" s="57" t="s">
        <v>64</v>
      </c>
      <c r="BV2" s="57" t="s">
        <v>65</v>
      </c>
      <c r="BW2" s="57" t="s">
        <v>66</v>
      </c>
      <c r="BX2" s="57" t="s">
        <v>67</v>
      </c>
      <c r="BY2" s="57" t="s">
        <v>68</v>
      </c>
      <c r="BZ2" s="57" t="s">
        <v>69</v>
      </c>
      <c r="CA2" s="57" t="s">
        <v>102</v>
      </c>
      <c r="CB2" s="57" t="s">
        <v>70</v>
      </c>
      <c r="CC2" s="57" t="s">
        <v>99</v>
      </c>
      <c r="CD2" s="57" t="s">
        <v>71</v>
      </c>
      <c r="CE2" s="57" t="s">
        <v>72</v>
      </c>
      <c r="CF2" s="57" t="s">
        <v>144</v>
      </c>
      <c r="CG2" s="58" t="s">
        <v>73</v>
      </c>
      <c r="CH2" s="57" t="s">
        <v>103</v>
      </c>
      <c r="CI2" s="57" t="s">
        <v>104</v>
      </c>
      <c r="CJ2" s="58" t="s">
        <v>110</v>
      </c>
      <c r="CK2" s="57" t="s">
        <v>105</v>
      </c>
      <c r="CL2" s="57" t="s">
        <v>106</v>
      </c>
      <c r="CM2" s="58" t="s">
        <v>111</v>
      </c>
      <c r="CN2" s="58" t="s">
        <v>112</v>
      </c>
      <c r="CO2" s="58" t="s">
        <v>113</v>
      </c>
      <c r="CP2" s="58" t="s">
        <v>114</v>
      </c>
      <c r="CQ2" s="59" t="s">
        <v>115</v>
      </c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</row>
    <row r="3" spans="1:95" ht="15" customHeight="1">
      <c r="A3" s="53">
        <v>1</v>
      </c>
      <c r="B3" s="60" t="s">
        <v>188</v>
      </c>
      <c r="C3" s="13">
        <v>161779</v>
      </c>
      <c r="D3" s="14">
        <v>2401</v>
      </c>
      <c r="E3" s="14">
        <v>1</v>
      </c>
      <c r="F3" s="14">
        <v>0</v>
      </c>
      <c r="G3" s="14">
        <v>480534</v>
      </c>
      <c r="H3" s="14">
        <v>0</v>
      </c>
      <c r="I3" s="14">
        <v>76713</v>
      </c>
      <c r="J3" s="14">
        <v>154061</v>
      </c>
      <c r="K3" s="14">
        <v>127547</v>
      </c>
      <c r="L3" s="14">
        <v>298030</v>
      </c>
      <c r="M3" s="14">
        <v>190378</v>
      </c>
      <c r="N3" s="14">
        <v>39463</v>
      </c>
      <c r="O3" s="14">
        <v>14044</v>
      </c>
      <c r="P3" s="14">
        <v>0</v>
      </c>
      <c r="Q3" s="14">
        <v>1810</v>
      </c>
      <c r="R3" s="14">
        <v>1</v>
      </c>
      <c r="S3" s="14">
        <v>0</v>
      </c>
      <c r="T3" s="14">
        <v>112</v>
      </c>
      <c r="U3" s="14">
        <v>6541</v>
      </c>
      <c r="V3" s="14">
        <v>100</v>
      </c>
      <c r="W3" s="14">
        <v>0</v>
      </c>
      <c r="X3" s="14">
        <v>0</v>
      </c>
      <c r="Y3" s="14">
        <v>0</v>
      </c>
      <c r="Z3" s="14">
        <v>0</v>
      </c>
      <c r="AA3" s="14">
        <v>0</v>
      </c>
      <c r="AB3" s="14">
        <v>0</v>
      </c>
      <c r="AC3" s="14">
        <v>0</v>
      </c>
      <c r="AD3" s="14">
        <v>0</v>
      </c>
      <c r="AE3" s="14">
        <v>0</v>
      </c>
      <c r="AF3" s="14">
        <v>0</v>
      </c>
      <c r="AG3" s="14">
        <v>0</v>
      </c>
      <c r="AH3" s="14">
        <v>0</v>
      </c>
      <c r="AI3" s="14">
        <v>24</v>
      </c>
      <c r="AJ3" s="14">
        <v>0</v>
      </c>
      <c r="AK3" s="14">
        <v>0</v>
      </c>
      <c r="AL3" s="14">
        <v>0</v>
      </c>
      <c r="AM3" s="14">
        <v>0</v>
      </c>
      <c r="AN3" s="14">
        <v>10</v>
      </c>
      <c r="AO3" s="14">
        <v>53</v>
      </c>
      <c r="AP3" s="14">
        <v>12</v>
      </c>
      <c r="AQ3" s="14">
        <v>0</v>
      </c>
      <c r="AR3" s="14">
        <v>5422</v>
      </c>
      <c r="AS3" s="14">
        <v>4794</v>
      </c>
      <c r="AT3" s="14">
        <v>1</v>
      </c>
      <c r="AU3" s="14">
        <v>25</v>
      </c>
      <c r="AV3" s="14">
        <v>0</v>
      </c>
      <c r="AW3" s="14">
        <v>0</v>
      </c>
      <c r="AX3" s="14">
        <v>1829</v>
      </c>
      <c r="AY3" s="14">
        <v>71392</v>
      </c>
      <c r="AZ3" s="14">
        <v>0</v>
      </c>
      <c r="BA3" s="14">
        <v>0</v>
      </c>
      <c r="BB3" s="14">
        <v>0</v>
      </c>
      <c r="BC3" s="14">
        <v>0</v>
      </c>
      <c r="BD3" s="14">
        <v>10</v>
      </c>
      <c r="BE3" s="14">
        <v>0</v>
      </c>
      <c r="BF3" s="14">
        <v>0</v>
      </c>
      <c r="BG3" s="14">
        <v>0</v>
      </c>
      <c r="BH3" s="14">
        <v>6</v>
      </c>
      <c r="BI3" s="14">
        <v>1804</v>
      </c>
      <c r="BJ3" s="14">
        <v>4</v>
      </c>
      <c r="BK3" s="14">
        <v>0</v>
      </c>
      <c r="BL3" s="14">
        <v>1</v>
      </c>
      <c r="BM3" s="14">
        <v>4</v>
      </c>
      <c r="BN3" s="14">
        <v>0</v>
      </c>
      <c r="BO3" s="14">
        <v>0</v>
      </c>
      <c r="BP3" s="14">
        <v>0</v>
      </c>
      <c r="BQ3" s="14">
        <v>0</v>
      </c>
      <c r="BR3" s="14">
        <v>1290</v>
      </c>
      <c r="BS3" s="14">
        <v>0</v>
      </c>
      <c r="BT3" s="14">
        <v>2045</v>
      </c>
      <c r="BU3" s="14">
        <v>606</v>
      </c>
      <c r="BV3" s="14">
        <v>490</v>
      </c>
      <c r="BW3" s="14">
        <v>44</v>
      </c>
      <c r="BX3" s="14">
        <v>1023</v>
      </c>
      <c r="BY3" s="14">
        <v>2516</v>
      </c>
      <c r="BZ3" s="14">
        <v>869</v>
      </c>
      <c r="CA3" s="14">
        <v>216</v>
      </c>
      <c r="CB3" s="14">
        <v>158</v>
      </c>
      <c r="CC3" s="14">
        <v>88</v>
      </c>
      <c r="CD3" s="14">
        <v>0</v>
      </c>
      <c r="CE3" s="14">
        <v>384</v>
      </c>
      <c r="CF3" s="14">
        <v>0</v>
      </c>
      <c r="CG3" s="15">
        <f>SUM(C3:CF3)</f>
        <v>1648635</v>
      </c>
      <c r="CH3" s="14">
        <v>376838</v>
      </c>
      <c r="CI3" s="14">
        <v>21785</v>
      </c>
      <c r="CJ3" s="15">
        <f>+CH3+CI3</f>
        <v>398623</v>
      </c>
      <c r="CK3" s="14">
        <v>0</v>
      </c>
      <c r="CL3" s="14">
        <v>0</v>
      </c>
      <c r="CM3" s="15">
        <f>+CK3+CL3</f>
        <v>0</v>
      </c>
      <c r="CN3" s="15">
        <v>0</v>
      </c>
      <c r="CO3" s="15">
        <v>0</v>
      </c>
      <c r="CP3" s="15">
        <f>+CJ3+CM3+CN3+CO3</f>
        <v>398623</v>
      </c>
      <c r="CQ3" s="16">
        <f>+CP3+CG3</f>
        <v>2047258</v>
      </c>
    </row>
    <row r="4" spans="1:95" ht="15" customHeight="1">
      <c r="A4" s="53">
        <v>2</v>
      </c>
      <c r="B4" s="60" t="s">
        <v>0</v>
      </c>
      <c r="C4" s="21">
        <v>0</v>
      </c>
      <c r="D4" s="17">
        <v>1171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5005</v>
      </c>
      <c r="Q4" s="17">
        <v>16966</v>
      </c>
      <c r="R4" s="17">
        <v>0</v>
      </c>
      <c r="S4" s="17">
        <v>0</v>
      </c>
      <c r="T4" s="17">
        <v>0</v>
      </c>
      <c r="U4" s="17">
        <v>945</v>
      </c>
      <c r="V4" s="17">
        <v>31</v>
      </c>
      <c r="W4" s="17">
        <v>155</v>
      </c>
      <c r="X4" s="17">
        <v>0</v>
      </c>
      <c r="Y4" s="17">
        <v>0</v>
      </c>
      <c r="Z4" s="17">
        <v>0</v>
      </c>
      <c r="AA4" s="17">
        <v>0</v>
      </c>
      <c r="AB4" s="17">
        <v>0</v>
      </c>
      <c r="AC4" s="17">
        <v>0</v>
      </c>
      <c r="AD4" s="17">
        <v>0</v>
      </c>
      <c r="AE4" s="17">
        <v>0</v>
      </c>
      <c r="AF4" s="17">
        <v>0</v>
      </c>
      <c r="AG4" s="17">
        <v>0</v>
      </c>
      <c r="AH4" s="17">
        <v>0</v>
      </c>
      <c r="AI4" s="17">
        <v>48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0</v>
      </c>
      <c r="AU4" s="17">
        <v>0</v>
      </c>
      <c r="AV4" s="17">
        <v>0</v>
      </c>
      <c r="AW4" s="17">
        <v>0</v>
      </c>
      <c r="AX4" s="17">
        <v>0</v>
      </c>
      <c r="AY4" s="17">
        <v>0</v>
      </c>
      <c r="AZ4" s="17">
        <v>0</v>
      </c>
      <c r="BA4" s="17">
        <v>0</v>
      </c>
      <c r="BB4" s="17">
        <v>0</v>
      </c>
      <c r="BC4" s="17">
        <v>0</v>
      </c>
      <c r="BD4" s="17">
        <v>0</v>
      </c>
      <c r="BE4" s="17">
        <v>0</v>
      </c>
      <c r="BF4" s="17">
        <v>0</v>
      </c>
      <c r="BG4" s="17">
        <v>0</v>
      </c>
      <c r="BH4" s="17">
        <v>0</v>
      </c>
      <c r="BI4" s="17">
        <v>1301</v>
      </c>
      <c r="BJ4" s="17">
        <v>1</v>
      </c>
      <c r="BK4" s="17">
        <v>0</v>
      </c>
      <c r="BL4" s="17">
        <v>0</v>
      </c>
      <c r="BM4" s="17">
        <v>0</v>
      </c>
      <c r="BN4" s="17">
        <v>0</v>
      </c>
      <c r="BO4" s="17">
        <v>0</v>
      </c>
      <c r="BP4" s="17">
        <v>0</v>
      </c>
      <c r="BQ4" s="17">
        <v>0</v>
      </c>
      <c r="BR4" s="17">
        <v>0</v>
      </c>
      <c r="BS4" s="17">
        <v>0</v>
      </c>
      <c r="BT4" s="17">
        <v>0</v>
      </c>
      <c r="BU4" s="17">
        <v>0</v>
      </c>
      <c r="BV4" s="17">
        <v>0</v>
      </c>
      <c r="BW4" s="17">
        <v>0</v>
      </c>
      <c r="BX4" s="17">
        <v>0</v>
      </c>
      <c r="BY4" s="17">
        <v>0</v>
      </c>
      <c r="BZ4" s="17">
        <v>41</v>
      </c>
      <c r="CA4" s="17">
        <v>0</v>
      </c>
      <c r="CB4" s="17">
        <v>0</v>
      </c>
      <c r="CC4" s="17">
        <v>0</v>
      </c>
      <c r="CD4" s="17">
        <v>0</v>
      </c>
      <c r="CE4" s="17">
        <v>0</v>
      </c>
      <c r="CF4" s="17">
        <v>0</v>
      </c>
      <c r="CG4" s="18">
        <f aca="true" t="shared" si="0" ref="CG4:CG67">SUM(C4:CF4)</f>
        <v>25664</v>
      </c>
      <c r="CH4" s="17">
        <v>2415</v>
      </c>
      <c r="CI4" s="17">
        <v>0</v>
      </c>
      <c r="CJ4" s="18">
        <f aca="true" t="shared" si="1" ref="CJ4:CJ67">+CH4+CI4</f>
        <v>2415</v>
      </c>
      <c r="CK4" s="17">
        <v>0</v>
      </c>
      <c r="CL4" s="17">
        <v>0</v>
      </c>
      <c r="CM4" s="18">
        <f aca="true" t="shared" si="2" ref="CM4:CM67">+CK4+CL4</f>
        <v>0</v>
      </c>
      <c r="CN4" s="18">
        <v>0</v>
      </c>
      <c r="CO4" s="18">
        <v>0</v>
      </c>
      <c r="CP4" s="18">
        <f aca="true" t="shared" si="3" ref="CP4:CP67">+CJ4+CM4+CN4+CO4</f>
        <v>2415</v>
      </c>
      <c r="CQ4" s="19">
        <f aca="true" t="shared" si="4" ref="CQ4:CQ67">+CP4+CG4</f>
        <v>28079</v>
      </c>
    </row>
    <row r="5" spans="1:95" ht="12" customHeight="1">
      <c r="A5" s="53">
        <v>3</v>
      </c>
      <c r="B5" s="60" t="s">
        <v>1</v>
      </c>
      <c r="C5" s="11">
        <v>1</v>
      </c>
      <c r="D5" s="6">
        <v>0</v>
      </c>
      <c r="E5" s="6">
        <v>5360</v>
      </c>
      <c r="F5" s="6">
        <v>0</v>
      </c>
      <c r="G5" s="6">
        <v>249</v>
      </c>
      <c r="H5" s="6">
        <v>82579</v>
      </c>
      <c r="I5" s="6">
        <v>3</v>
      </c>
      <c r="J5" s="6">
        <v>0</v>
      </c>
      <c r="K5" s="6">
        <v>0</v>
      </c>
      <c r="L5" s="6">
        <v>7</v>
      </c>
      <c r="M5" s="6">
        <v>6410</v>
      </c>
      <c r="N5" s="6">
        <v>15</v>
      </c>
      <c r="O5" s="6">
        <v>0</v>
      </c>
      <c r="P5" s="6">
        <v>1</v>
      </c>
      <c r="Q5" s="6">
        <v>0</v>
      </c>
      <c r="R5" s="6">
        <v>1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6">
        <v>84</v>
      </c>
      <c r="AK5" s="6">
        <v>0</v>
      </c>
      <c r="AL5" s="6">
        <v>0</v>
      </c>
      <c r="AM5" s="6">
        <v>0</v>
      </c>
      <c r="AN5" s="6">
        <v>8</v>
      </c>
      <c r="AO5" s="6">
        <v>36</v>
      </c>
      <c r="AP5" s="6">
        <v>0</v>
      </c>
      <c r="AQ5" s="6">
        <v>0</v>
      </c>
      <c r="AR5" s="6">
        <v>5794</v>
      </c>
      <c r="AS5" s="6">
        <v>0</v>
      </c>
      <c r="AT5" s="6">
        <v>1</v>
      </c>
      <c r="AU5" s="6">
        <v>0</v>
      </c>
      <c r="AV5" s="6">
        <v>0</v>
      </c>
      <c r="AW5" s="6">
        <v>0</v>
      </c>
      <c r="AX5" s="6">
        <v>1187</v>
      </c>
      <c r="AY5" s="6">
        <v>217614</v>
      </c>
      <c r="AZ5" s="6">
        <v>0</v>
      </c>
      <c r="BA5" s="6">
        <v>0</v>
      </c>
      <c r="BB5" s="6">
        <v>0</v>
      </c>
      <c r="BC5" s="6">
        <v>0</v>
      </c>
      <c r="BD5" s="6">
        <v>0</v>
      </c>
      <c r="BE5" s="6">
        <v>0</v>
      </c>
      <c r="BF5" s="6">
        <v>0</v>
      </c>
      <c r="BG5" s="6">
        <v>0</v>
      </c>
      <c r="BH5" s="6">
        <v>5</v>
      </c>
      <c r="BI5" s="6">
        <v>3</v>
      </c>
      <c r="BJ5" s="6">
        <v>0</v>
      </c>
      <c r="BK5" s="6">
        <v>0</v>
      </c>
      <c r="BL5" s="6">
        <v>1</v>
      </c>
      <c r="BM5" s="6">
        <v>0</v>
      </c>
      <c r="BN5" s="6">
        <v>0</v>
      </c>
      <c r="BO5" s="6">
        <v>0</v>
      </c>
      <c r="BP5" s="6">
        <v>0</v>
      </c>
      <c r="BQ5" s="6">
        <v>0</v>
      </c>
      <c r="BR5" s="6">
        <v>2</v>
      </c>
      <c r="BS5" s="6">
        <v>0</v>
      </c>
      <c r="BT5" s="6">
        <v>1399</v>
      </c>
      <c r="BU5" s="6">
        <v>4</v>
      </c>
      <c r="BV5" s="6">
        <v>561</v>
      </c>
      <c r="BW5" s="6">
        <v>10</v>
      </c>
      <c r="BX5" s="6">
        <v>664</v>
      </c>
      <c r="BY5" s="6">
        <v>2226</v>
      </c>
      <c r="BZ5" s="6">
        <v>778</v>
      </c>
      <c r="CA5" s="6">
        <v>22</v>
      </c>
      <c r="CB5" s="6">
        <v>10</v>
      </c>
      <c r="CC5" s="6">
        <v>5</v>
      </c>
      <c r="CD5" s="6">
        <v>0</v>
      </c>
      <c r="CE5" s="6">
        <v>0</v>
      </c>
      <c r="CF5" s="6">
        <v>0</v>
      </c>
      <c r="CG5" s="4">
        <f t="shared" si="0"/>
        <v>325040</v>
      </c>
      <c r="CH5" s="6">
        <v>291070</v>
      </c>
      <c r="CI5" s="6">
        <v>51997</v>
      </c>
      <c r="CJ5" s="4">
        <f t="shared" si="1"/>
        <v>343067</v>
      </c>
      <c r="CK5" s="6">
        <v>0</v>
      </c>
      <c r="CL5" s="6">
        <v>0</v>
      </c>
      <c r="CM5" s="4">
        <f t="shared" si="2"/>
        <v>0</v>
      </c>
      <c r="CN5" s="4">
        <v>0</v>
      </c>
      <c r="CO5" s="4">
        <v>0</v>
      </c>
      <c r="CP5" s="4">
        <f t="shared" si="3"/>
        <v>343067</v>
      </c>
      <c r="CQ5" s="8">
        <f t="shared" si="4"/>
        <v>668107</v>
      </c>
    </row>
    <row r="6" spans="1:95" ht="15" customHeight="1">
      <c r="A6" s="53">
        <v>4</v>
      </c>
      <c r="B6" s="60" t="s">
        <v>100</v>
      </c>
      <c r="C6" s="21">
        <v>5</v>
      </c>
      <c r="D6" s="17">
        <v>13</v>
      </c>
      <c r="E6" s="17">
        <v>0</v>
      </c>
      <c r="F6" s="17">
        <v>8634</v>
      </c>
      <c r="G6" s="17">
        <v>0</v>
      </c>
      <c r="H6" s="17">
        <v>0</v>
      </c>
      <c r="I6" s="17">
        <v>157</v>
      </c>
      <c r="J6" s="17">
        <v>143</v>
      </c>
      <c r="K6" s="17">
        <v>12</v>
      </c>
      <c r="L6" s="17">
        <v>681</v>
      </c>
      <c r="M6" s="17">
        <v>130</v>
      </c>
      <c r="N6" s="17">
        <v>10</v>
      </c>
      <c r="O6" s="17">
        <v>0</v>
      </c>
      <c r="P6" s="17">
        <v>0</v>
      </c>
      <c r="Q6" s="17">
        <v>0</v>
      </c>
      <c r="R6" s="17">
        <v>0</v>
      </c>
      <c r="S6" s="17">
        <v>10489501</v>
      </c>
      <c r="T6" s="17">
        <v>197852</v>
      </c>
      <c r="U6" s="17">
        <v>24370</v>
      </c>
      <c r="V6" s="17">
        <v>26</v>
      </c>
      <c r="W6" s="17">
        <v>0</v>
      </c>
      <c r="X6" s="17">
        <v>88967</v>
      </c>
      <c r="Y6" s="17">
        <v>5581</v>
      </c>
      <c r="Z6" s="17">
        <v>63312</v>
      </c>
      <c r="AA6" s="17">
        <v>1339463</v>
      </c>
      <c r="AB6" s="17">
        <v>1602</v>
      </c>
      <c r="AC6" s="17">
        <v>24</v>
      </c>
      <c r="AD6" s="17">
        <v>2</v>
      </c>
      <c r="AE6" s="17">
        <v>0</v>
      </c>
      <c r="AF6" s="17">
        <v>48</v>
      </c>
      <c r="AG6" s="17">
        <v>0</v>
      </c>
      <c r="AH6" s="17">
        <v>0</v>
      </c>
      <c r="AI6" s="17">
        <v>0</v>
      </c>
      <c r="AJ6" s="17">
        <v>330</v>
      </c>
      <c r="AK6" s="17">
        <v>1400</v>
      </c>
      <c r="AL6" s="17">
        <v>130905</v>
      </c>
      <c r="AM6" s="17">
        <v>1669356</v>
      </c>
      <c r="AN6" s="17">
        <v>0</v>
      </c>
      <c r="AO6" s="17">
        <v>569</v>
      </c>
      <c r="AP6" s="17">
        <v>85490</v>
      </c>
      <c r="AQ6" s="17">
        <v>0</v>
      </c>
      <c r="AR6" s="17">
        <v>0</v>
      </c>
      <c r="AS6" s="17">
        <v>0</v>
      </c>
      <c r="AT6" s="17">
        <v>0</v>
      </c>
      <c r="AU6" s="17">
        <v>0</v>
      </c>
      <c r="AV6" s="17">
        <v>0</v>
      </c>
      <c r="AW6" s="17">
        <v>0</v>
      </c>
      <c r="AX6" s="17">
        <v>228</v>
      </c>
      <c r="AY6" s="17">
        <v>421</v>
      </c>
      <c r="AZ6" s="17">
        <v>0</v>
      </c>
      <c r="BA6" s="17">
        <v>0</v>
      </c>
      <c r="BB6" s="17">
        <v>0</v>
      </c>
      <c r="BC6" s="17">
        <v>0</v>
      </c>
      <c r="BD6" s="17">
        <v>3</v>
      </c>
      <c r="BE6" s="17">
        <v>0</v>
      </c>
      <c r="BF6" s="17">
        <v>0</v>
      </c>
      <c r="BG6" s="17">
        <v>0</v>
      </c>
      <c r="BH6" s="17">
        <v>0</v>
      </c>
      <c r="BI6" s="17">
        <v>3</v>
      </c>
      <c r="BJ6" s="17">
        <v>0</v>
      </c>
      <c r="BK6" s="17">
        <v>0</v>
      </c>
      <c r="BL6" s="17">
        <v>0</v>
      </c>
      <c r="BM6" s="17">
        <v>0</v>
      </c>
      <c r="BN6" s="17">
        <v>0</v>
      </c>
      <c r="BO6" s="17">
        <v>0</v>
      </c>
      <c r="BP6" s="17">
        <v>0</v>
      </c>
      <c r="BQ6" s="17">
        <v>0</v>
      </c>
      <c r="BR6" s="17">
        <v>12</v>
      </c>
      <c r="BS6" s="17">
        <v>0</v>
      </c>
      <c r="BT6" s="17">
        <v>0</v>
      </c>
      <c r="BU6" s="17">
        <v>0</v>
      </c>
      <c r="BV6" s="17">
        <v>0</v>
      </c>
      <c r="BW6" s="17">
        <v>0</v>
      </c>
      <c r="BX6" s="17">
        <v>0</v>
      </c>
      <c r="BY6" s="17">
        <v>0</v>
      </c>
      <c r="BZ6" s="17">
        <v>0</v>
      </c>
      <c r="CA6" s="17">
        <v>1</v>
      </c>
      <c r="CB6" s="17">
        <v>379</v>
      </c>
      <c r="CC6" s="17">
        <v>0</v>
      </c>
      <c r="CD6" s="17">
        <v>0</v>
      </c>
      <c r="CE6" s="17">
        <v>0</v>
      </c>
      <c r="CF6" s="17">
        <v>0</v>
      </c>
      <c r="CG6" s="18">
        <f t="shared" si="0"/>
        <v>14109630</v>
      </c>
      <c r="CH6" s="17">
        <v>4202</v>
      </c>
      <c r="CI6" s="17">
        <v>0</v>
      </c>
      <c r="CJ6" s="18">
        <f t="shared" si="1"/>
        <v>4202</v>
      </c>
      <c r="CK6" s="17">
        <v>0</v>
      </c>
      <c r="CL6" s="17">
        <v>0</v>
      </c>
      <c r="CM6" s="18">
        <f t="shared" si="2"/>
        <v>0</v>
      </c>
      <c r="CN6" s="18">
        <v>0</v>
      </c>
      <c r="CO6" s="18">
        <v>0</v>
      </c>
      <c r="CP6" s="18">
        <f t="shared" si="3"/>
        <v>4202</v>
      </c>
      <c r="CQ6" s="19">
        <f t="shared" si="4"/>
        <v>14113832</v>
      </c>
    </row>
    <row r="7" spans="1:95" ht="15" customHeight="1">
      <c r="A7" s="53">
        <v>5</v>
      </c>
      <c r="B7" s="60" t="s">
        <v>2</v>
      </c>
      <c r="C7" s="11">
        <v>2</v>
      </c>
      <c r="D7" s="6">
        <v>1</v>
      </c>
      <c r="E7" s="6">
        <v>49</v>
      </c>
      <c r="F7" s="6">
        <v>0</v>
      </c>
      <c r="G7" s="6">
        <v>141813</v>
      </c>
      <c r="H7" s="6">
        <v>0</v>
      </c>
      <c r="I7" s="6">
        <v>0</v>
      </c>
      <c r="J7" s="6">
        <v>0</v>
      </c>
      <c r="K7" s="6">
        <v>0</v>
      </c>
      <c r="L7" s="6">
        <v>482</v>
      </c>
      <c r="M7" s="6">
        <v>29520</v>
      </c>
      <c r="N7" s="6">
        <v>0</v>
      </c>
      <c r="O7" s="6">
        <v>3624</v>
      </c>
      <c r="P7" s="6">
        <v>2</v>
      </c>
      <c r="Q7" s="6">
        <v>0</v>
      </c>
      <c r="R7" s="6">
        <v>4</v>
      </c>
      <c r="S7" s="6">
        <v>0</v>
      </c>
      <c r="T7" s="6">
        <v>0</v>
      </c>
      <c r="U7" s="6">
        <v>0</v>
      </c>
      <c r="V7" s="6">
        <v>116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38</v>
      </c>
      <c r="AO7" s="6">
        <v>180</v>
      </c>
      <c r="AP7" s="6">
        <v>0</v>
      </c>
      <c r="AQ7" s="6">
        <v>0</v>
      </c>
      <c r="AR7" s="6">
        <v>3121</v>
      </c>
      <c r="AS7" s="6">
        <v>252</v>
      </c>
      <c r="AT7" s="6">
        <v>6</v>
      </c>
      <c r="AU7" s="6">
        <v>17</v>
      </c>
      <c r="AV7" s="6">
        <v>2</v>
      </c>
      <c r="AW7" s="6">
        <v>0</v>
      </c>
      <c r="AX7" s="6">
        <v>18707</v>
      </c>
      <c r="AY7" s="6">
        <v>204504</v>
      </c>
      <c r="AZ7" s="6">
        <v>0</v>
      </c>
      <c r="BA7" s="6">
        <v>0</v>
      </c>
      <c r="BB7" s="6">
        <v>1</v>
      </c>
      <c r="BC7" s="6">
        <v>0</v>
      </c>
      <c r="BD7" s="6">
        <v>0</v>
      </c>
      <c r="BE7" s="6">
        <v>0</v>
      </c>
      <c r="BF7" s="6">
        <v>0</v>
      </c>
      <c r="BG7" s="6">
        <v>0</v>
      </c>
      <c r="BH7" s="6">
        <v>22</v>
      </c>
      <c r="BI7" s="6">
        <v>14</v>
      </c>
      <c r="BJ7" s="6">
        <v>20</v>
      </c>
      <c r="BK7" s="6">
        <v>0</v>
      </c>
      <c r="BL7" s="6">
        <v>800</v>
      </c>
      <c r="BM7" s="6">
        <v>1</v>
      </c>
      <c r="BN7" s="6">
        <v>0</v>
      </c>
      <c r="BO7" s="6">
        <v>0</v>
      </c>
      <c r="BP7" s="6">
        <v>3</v>
      </c>
      <c r="BQ7" s="6">
        <v>0</v>
      </c>
      <c r="BR7" s="6">
        <v>5</v>
      </c>
      <c r="BS7" s="6">
        <v>0</v>
      </c>
      <c r="BT7" s="6">
        <v>6810</v>
      </c>
      <c r="BU7" s="6">
        <v>1971</v>
      </c>
      <c r="BV7" s="6">
        <v>2926</v>
      </c>
      <c r="BW7" s="6">
        <v>36</v>
      </c>
      <c r="BX7" s="6">
        <v>4993</v>
      </c>
      <c r="BY7" s="6">
        <v>3879</v>
      </c>
      <c r="BZ7" s="6">
        <v>2791</v>
      </c>
      <c r="CA7" s="6">
        <v>537</v>
      </c>
      <c r="CB7" s="6">
        <v>2</v>
      </c>
      <c r="CC7" s="6">
        <v>291</v>
      </c>
      <c r="CD7" s="6">
        <v>0</v>
      </c>
      <c r="CE7" s="6">
        <v>4</v>
      </c>
      <c r="CF7" s="6">
        <v>0</v>
      </c>
      <c r="CG7" s="4">
        <f t="shared" si="0"/>
        <v>427546</v>
      </c>
      <c r="CH7" s="6">
        <v>921766</v>
      </c>
      <c r="CI7" s="6">
        <v>89823</v>
      </c>
      <c r="CJ7" s="4">
        <f t="shared" si="1"/>
        <v>1011589</v>
      </c>
      <c r="CK7" s="6">
        <v>0</v>
      </c>
      <c r="CL7" s="6">
        <v>0</v>
      </c>
      <c r="CM7" s="4">
        <f t="shared" si="2"/>
        <v>0</v>
      </c>
      <c r="CN7" s="4">
        <v>0</v>
      </c>
      <c r="CO7" s="4">
        <v>0</v>
      </c>
      <c r="CP7" s="4">
        <f t="shared" si="3"/>
        <v>1011589</v>
      </c>
      <c r="CQ7" s="8">
        <f t="shared" si="4"/>
        <v>1439135</v>
      </c>
    </row>
    <row r="8" spans="1:95" ht="15" customHeight="1">
      <c r="A8" s="53">
        <v>6</v>
      </c>
      <c r="B8" s="60" t="s">
        <v>3</v>
      </c>
      <c r="C8" s="21">
        <v>2</v>
      </c>
      <c r="D8" s="17">
        <v>2</v>
      </c>
      <c r="E8" s="17">
        <v>4</v>
      </c>
      <c r="F8" s="17">
        <v>0</v>
      </c>
      <c r="G8" s="17">
        <v>0</v>
      </c>
      <c r="H8" s="17">
        <v>0</v>
      </c>
      <c r="I8" s="17">
        <v>1250</v>
      </c>
      <c r="J8" s="17">
        <v>0</v>
      </c>
      <c r="K8" s="17">
        <v>0</v>
      </c>
      <c r="L8" s="17">
        <v>0</v>
      </c>
      <c r="M8" s="17">
        <v>1015</v>
      </c>
      <c r="N8" s="17">
        <v>0</v>
      </c>
      <c r="O8" s="17">
        <v>0</v>
      </c>
      <c r="P8" s="17">
        <v>2</v>
      </c>
      <c r="Q8" s="17">
        <v>0</v>
      </c>
      <c r="R8" s="17">
        <v>3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49</v>
      </c>
      <c r="AO8" s="17">
        <v>236</v>
      </c>
      <c r="AP8" s="17">
        <v>0</v>
      </c>
      <c r="AQ8" s="17">
        <v>0</v>
      </c>
      <c r="AR8" s="17">
        <v>0</v>
      </c>
      <c r="AS8" s="17">
        <v>0</v>
      </c>
      <c r="AT8" s="17">
        <v>8</v>
      </c>
      <c r="AU8" s="17">
        <v>0</v>
      </c>
      <c r="AV8" s="17">
        <v>3</v>
      </c>
      <c r="AW8" s="17">
        <v>0</v>
      </c>
      <c r="AX8" s="17">
        <v>3797</v>
      </c>
      <c r="AY8" s="17">
        <v>175272</v>
      </c>
      <c r="AZ8" s="17">
        <v>0</v>
      </c>
      <c r="BA8" s="17">
        <v>0</v>
      </c>
      <c r="BB8" s="17">
        <v>2</v>
      </c>
      <c r="BC8" s="17">
        <v>0</v>
      </c>
      <c r="BD8" s="17">
        <v>0</v>
      </c>
      <c r="BE8" s="17">
        <v>0</v>
      </c>
      <c r="BF8" s="17">
        <v>0</v>
      </c>
      <c r="BG8" s="17">
        <v>0</v>
      </c>
      <c r="BH8" s="17">
        <v>29</v>
      </c>
      <c r="BI8" s="17">
        <v>18</v>
      </c>
      <c r="BJ8" s="17">
        <v>16</v>
      </c>
      <c r="BK8" s="17">
        <v>0</v>
      </c>
      <c r="BL8" s="17">
        <v>10</v>
      </c>
      <c r="BM8" s="17">
        <v>1</v>
      </c>
      <c r="BN8" s="17">
        <v>0</v>
      </c>
      <c r="BO8" s="17">
        <v>0</v>
      </c>
      <c r="BP8" s="17">
        <v>3</v>
      </c>
      <c r="BQ8" s="17">
        <v>0</v>
      </c>
      <c r="BR8" s="17">
        <v>7</v>
      </c>
      <c r="BS8" s="17">
        <v>0</v>
      </c>
      <c r="BT8" s="17">
        <v>8938</v>
      </c>
      <c r="BU8" s="17">
        <v>541</v>
      </c>
      <c r="BV8" s="17">
        <v>4403</v>
      </c>
      <c r="BW8" s="17">
        <v>50</v>
      </c>
      <c r="BX8" s="17">
        <v>7897</v>
      </c>
      <c r="BY8" s="17">
        <v>2926</v>
      </c>
      <c r="BZ8" s="17">
        <v>2183</v>
      </c>
      <c r="CA8" s="17">
        <v>352</v>
      </c>
      <c r="CB8" s="17">
        <v>63</v>
      </c>
      <c r="CC8" s="17">
        <v>8</v>
      </c>
      <c r="CD8" s="17">
        <v>0</v>
      </c>
      <c r="CE8" s="17">
        <v>0</v>
      </c>
      <c r="CF8" s="17">
        <v>0</v>
      </c>
      <c r="CG8" s="18">
        <f t="shared" si="0"/>
        <v>209090</v>
      </c>
      <c r="CH8" s="17">
        <v>435508</v>
      </c>
      <c r="CI8" s="17">
        <v>44329</v>
      </c>
      <c r="CJ8" s="18">
        <f t="shared" si="1"/>
        <v>479837</v>
      </c>
      <c r="CK8" s="17">
        <v>0</v>
      </c>
      <c r="CL8" s="17">
        <v>0</v>
      </c>
      <c r="CM8" s="18">
        <f t="shared" si="2"/>
        <v>0</v>
      </c>
      <c r="CN8" s="18">
        <v>0</v>
      </c>
      <c r="CO8" s="18">
        <v>0</v>
      </c>
      <c r="CP8" s="18">
        <f t="shared" si="3"/>
        <v>479837</v>
      </c>
      <c r="CQ8" s="19">
        <f t="shared" si="4"/>
        <v>688927</v>
      </c>
    </row>
    <row r="9" spans="1:95" ht="15" customHeight="1">
      <c r="A9" s="53">
        <v>7</v>
      </c>
      <c r="B9" s="60" t="s">
        <v>4</v>
      </c>
      <c r="C9" s="11">
        <v>0</v>
      </c>
      <c r="D9" s="6">
        <v>0</v>
      </c>
      <c r="E9" s="6">
        <v>16</v>
      </c>
      <c r="F9" s="6">
        <v>0</v>
      </c>
      <c r="G9" s="6">
        <v>0</v>
      </c>
      <c r="H9" s="6">
        <v>1664</v>
      </c>
      <c r="I9" s="6">
        <v>19524</v>
      </c>
      <c r="J9" s="6">
        <v>200</v>
      </c>
      <c r="K9" s="6">
        <v>93</v>
      </c>
      <c r="L9" s="6">
        <v>704</v>
      </c>
      <c r="M9" s="6">
        <v>83</v>
      </c>
      <c r="N9" s="6">
        <v>60424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6</v>
      </c>
      <c r="AO9" s="6">
        <v>30</v>
      </c>
      <c r="AP9" s="6">
        <v>0</v>
      </c>
      <c r="AQ9" s="6">
        <v>0</v>
      </c>
      <c r="AR9" s="6">
        <v>401</v>
      </c>
      <c r="AS9" s="6">
        <v>0</v>
      </c>
      <c r="AT9" s="6">
        <v>1</v>
      </c>
      <c r="AU9" s="6">
        <v>0</v>
      </c>
      <c r="AV9" s="6">
        <v>0</v>
      </c>
      <c r="AW9" s="6">
        <v>0</v>
      </c>
      <c r="AX9" s="6">
        <v>3244</v>
      </c>
      <c r="AY9" s="6">
        <v>22846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0</v>
      </c>
      <c r="BF9" s="6">
        <v>0</v>
      </c>
      <c r="BG9" s="6">
        <v>0</v>
      </c>
      <c r="BH9" s="6">
        <v>4</v>
      </c>
      <c r="BI9" s="6">
        <v>2</v>
      </c>
      <c r="BJ9" s="6">
        <v>0</v>
      </c>
      <c r="BK9" s="6">
        <v>0</v>
      </c>
      <c r="BL9" s="6">
        <v>1</v>
      </c>
      <c r="BM9" s="6">
        <v>0</v>
      </c>
      <c r="BN9" s="6">
        <v>0</v>
      </c>
      <c r="BO9" s="6">
        <v>0</v>
      </c>
      <c r="BP9" s="6">
        <v>0</v>
      </c>
      <c r="BQ9" s="6">
        <v>0</v>
      </c>
      <c r="BR9" s="6">
        <v>0</v>
      </c>
      <c r="BS9" s="6">
        <v>0</v>
      </c>
      <c r="BT9" s="6">
        <v>1144</v>
      </c>
      <c r="BU9" s="6">
        <v>702</v>
      </c>
      <c r="BV9" s="6">
        <v>184</v>
      </c>
      <c r="BW9" s="6">
        <v>34</v>
      </c>
      <c r="BX9" s="6">
        <v>348</v>
      </c>
      <c r="BY9" s="6">
        <v>689</v>
      </c>
      <c r="BZ9" s="6">
        <v>426</v>
      </c>
      <c r="CA9" s="6">
        <v>1</v>
      </c>
      <c r="CB9" s="6">
        <v>8</v>
      </c>
      <c r="CC9" s="6">
        <v>3</v>
      </c>
      <c r="CD9" s="6">
        <v>0</v>
      </c>
      <c r="CE9" s="6">
        <v>0</v>
      </c>
      <c r="CF9" s="6">
        <v>0</v>
      </c>
      <c r="CG9" s="4">
        <f t="shared" si="0"/>
        <v>112782</v>
      </c>
      <c r="CH9" s="6">
        <v>162094</v>
      </c>
      <c r="CI9" s="6">
        <v>15508</v>
      </c>
      <c r="CJ9" s="4">
        <f t="shared" si="1"/>
        <v>177602</v>
      </c>
      <c r="CK9" s="6">
        <v>0</v>
      </c>
      <c r="CL9" s="6">
        <v>0</v>
      </c>
      <c r="CM9" s="4">
        <f t="shared" si="2"/>
        <v>0</v>
      </c>
      <c r="CN9" s="4">
        <v>0</v>
      </c>
      <c r="CO9" s="4">
        <v>0</v>
      </c>
      <c r="CP9" s="4">
        <f t="shared" si="3"/>
        <v>177602</v>
      </c>
      <c r="CQ9" s="8">
        <f t="shared" si="4"/>
        <v>290384</v>
      </c>
    </row>
    <row r="10" spans="1:95" ht="15" customHeight="1">
      <c r="A10" s="53">
        <v>8</v>
      </c>
      <c r="B10" s="60" t="s">
        <v>5</v>
      </c>
      <c r="C10" s="21">
        <v>0</v>
      </c>
      <c r="D10" s="17">
        <v>0</v>
      </c>
      <c r="E10" s="17">
        <v>0</v>
      </c>
      <c r="F10" s="17">
        <v>0</v>
      </c>
      <c r="G10" s="17">
        <v>126</v>
      </c>
      <c r="H10" s="17">
        <v>434</v>
      </c>
      <c r="I10" s="17">
        <v>692</v>
      </c>
      <c r="J10" s="17">
        <v>666925</v>
      </c>
      <c r="K10" s="17">
        <v>78</v>
      </c>
      <c r="L10" s="17">
        <v>2084</v>
      </c>
      <c r="M10" s="17">
        <v>2039</v>
      </c>
      <c r="N10" s="17">
        <v>30</v>
      </c>
      <c r="O10" s="17">
        <v>32</v>
      </c>
      <c r="P10" s="17">
        <v>0</v>
      </c>
      <c r="Q10" s="17">
        <v>11</v>
      </c>
      <c r="R10" s="17">
        <v>0</v>
      </c>
      <c r="S10" s="17">
        <v>65</v>
      </c>
      <c r="T10" s="17">
        <v>1110</v>
      </c>
      <c r="U10" s="17">
        <v>52</v>
      </c>
      <c r="V10" s="17">
        <v>0</v>
      </c>
      <c r="W10" s="17">
        <v>0</v>
      </c>
      <c r="X10" s="17">
        <v>116</v>
      </c>
      <c r="Y10" s="17">
        <v>0</v>
      </c>
      <c r="Z10" s="17">
        <v>214</v>
      </c>
      <c r="AA10" s="17">
        <v>0</v>
      </c>
      <c r="AB10" s="17">
        <v>3</v>
      </c>
      <c r="AC10" s="17">
        <v>0</v>
      </c>
      <c r="AD10" s="17">
        <v>0</v>
      </c>
      <c r="AE10" s="17">
        <v>15</v>
      </c>
      <c r="AF10" s="17">
        <v>0</v>
      </c>
      <c r="AG10" s="17">
        <v>0</v>
      </c>
      <c r="AH10" s="17">
        <v>0</v>
      </c>
      <c r="AI10" s="17">
        <v>0</v>
      </c>
      <c r="AJ10" s="17">
        <v>0</v>
      </c>
      <c r="AK10" s="17">
        <v>1</v>
      </c>
      <c r="AL10" s="17">
        <v>33</v>
      </c>
      <c r="AM10" s="17">
        <v>0</v>
      </c>
      <c r="AN10" s="17">
        <v>60</v>
      </c>
      <c r="AO10" s="17">
        <v>54</v>
      </c>
      <c r="AP10" s="17">
        <v>0</v>
      </c>
      <c r="AQ10" s="17">
        <v>0</v>
      </c>
      <c r="AR10" s="17">
        <v>45</v>
      </c>
      <c r="AS10" s="17">
        <v>242</v>
      </c>
      <c r="AT10" s="17">
        <v>0</v>
      </c>
      <c r="AU10" s="17">
        <v>0</v>
      </c>
      <c r="AV10" s="17">
        <v>0</v>
      </c>
      <c r="AW10" s="17">
        <v>0</v>
      </c>
      <c r="AX10" s="17">
        <v>14</v>
      </c>
      <c r="AY10" s="17">
        <v>4713</v>
      </c>
      <c r="AZ10" s="17">
        <v>0</v>
      </c>
      <c r="BA10" s="17">
        <v>0</v>
      </c>
      <c r="BB10" s="17">
        <v>0</v>
      </c>
      <c r="BC10" s="17">
        <v>0</v>
      </c>
      <c r="BD10" s="17">
        <v>0</v>
      </c>
      <c r="BE10" s="17">
        <v>0</v>
      </c>
      <c r="BF10" s="17">
        <v>0</v>
      </c>
      <c r="BG10" s="17">
        <v>0</v>
      </c>
      <c r="BH10" s="17">
        <v>0</v>
      </c>
      <c r="BI10" s="17">
        <v>0</v>
      </c>
      <c r="BJ10" s="17">
        <v>3458</v>
      </c>
      <c r="BK10" s="17">
        <v>0</v>
      </c>
      <c r="BL10" s="17">
        <v>0</v>
      </c>
      <c r="BM10" s="17">
        <v>0</v>
      </c>
      <c r="BN10" s="17">
        <v>1</v>
      </c>
      <c r="BO10" s="17">
        <v>0</v>
      </c>
      <c r="BP10" s="17">
        <v>0</v>
      </c>
      <c r="BQ10" s="17">
        <v>0</v>
      </c>
      <c r="BR10" s="17">
        <v>0</v>
      </c>
      <c r="BS10" s="17">
        <v>0</v>
      </c>
      <c r="BT10" s="17">
        <v>99</v>
      </c>
      <c r="BU10" s="17">
        <v>0</v>
      </c>
      <c r="BV10" s="17">
        <v>490</v>
      </c>
      <c r="BW10" s="17">
        <v>26</v>
      </c>
      <c r="BX10" s="17">
        <v>1</v>
      </c>
      <c r="BY10" s="17">
        <v>446</v>
      </c>
      <c r="BZ10" s="17">
        <v>6</v>
      </c>
      <c r="CA10" s="17">
        <v>0</v>
      </c>
      <c r="CB10" s="17">
        <v>25</v>
      </c>
      <c r="CC10" s="17">
        <v>13</v>
      </c>
      <c r="CD10" s="17">
        <v>0</v>
      </c>
      <c r="CE10" s="17">
        <v>1</v>
      </c>
      <c r="CF10" s="17">
        <v>0</v>
      </c>
      <c r="CG10" s="18">
        <f t="shared" si="0"/>
        <v>683754</v>
      </c>
      <c r="CH10" s="17">
        <v>59742</v>
      </c>
      <c r="CI10" s="17">
        <v>6042</v>
      </c>
      <c r="CJ10" s="18">
        <f t="shared" si="1"/>
        <v>65784</v>
      </c>
      <c r="CK10" s="17">
        <v>0</v>
      </c>
      <c r="CL10" s="17">
        <v>0</v>
      </c>
      <c r="CM10" s="18">
        <f t="shared" si="2"/>
        <v>0</v>
      </c>
      <c r="CN10" s="18">
        <v>0</v>
      </c>
      <c r="CO10" s="18">
        <v>0</v>
      </c>
      <c r="CP10" s="18">
        <f t="shared" si="3"/>
        <v>65784</v>
      </c>
      <c r="CQ10" s="19">
        <f t="shared" si="4"/>
        <v>749538</v>
      </c>
    </row>
    <row r="11" spans="1:95" ht="15" customHeight="1">
      <c r="A11" s="53">
        <v>9</v>
      </c>
      <c r="B11" s="60" t="s">
        <v>6</v>
      </c>
      <c r="C11" s="11">
        <v>2</v>
      </c>
      <c r="D11" s="6">
        <v>0</v>
      </c>
      <c r="E11" s="6">
        <v>7</v>
      </c>
      <c r="F11" s="6">
        <v>0</v>
      </c>
      <c r="G11" s="6">
        <v>43</v>
      </c>
      <c r="H11" s="6">
        <v>0</v>
      </c>
      <c r="I11" s="6">
        <v>3322</v>
      </c>
      <c r="J11" s="6">
        <v>9</v>
      </c>
      <c r="K11" s="6">
        <v>43526</v>
      </c>
      <c r="L11" s="6">
        <v>29724</v>
      </c>
      <c r="M11" s="6">
        <v>7834</v>
      </c>
      <c r="N11" s="6">
        <v>51</v>
      </c>
      <c r="O11" s="6">
        <v>0</v>
      </c>
      <c r="P11" s="6">
        <v>2</v>
      </c>
      <c r="Q11" s="6">
        <v>0</v>
      </c>
      <c r="R11" s="6">
        <v>2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16</v>
      </c>
      <c r="AO11" s="6">
        <v>79</v>
      </c>
      <c r="AP11" s="6">
        <v>0</v>
      </c>
      <c r="AQ11" s="6">
        <v>0</v>
      </c>
      <c r="AR11" s="6">
        <v>1</v>
      </c>
      <c r="AS11" s="6">
        <v>4</v>
      </c>
      <c r="AT11" s="6">
        <v>2</v>
      </c>
      <c r="AU11" s="6">
        <v>0</v>
      </c>
      <c r="AV11" s="6">
        <v>1</v>
      </c>
      <c r="AW11" s="6">
        <v>0</v>
      </c>
      <c r="AX11" s="6">
        <v>7245</v>
      </c>
      <c r="AY11" s="6">
        <v>93345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6">
        <v>0</v>
      </c>
      <c r="BH11" s="6">
        <v>10</v>
      </c>
      <c r="BI11" s="6">
        <v>7</v>
      </c>
      <c r="BJ11" s="6">
        <v>0</v>
      </c>
      <c r="BK11" s="6">
        <v>0</v>
      </c>
      <c r="BL11" s="6">
        <v>3</v>
      </c>
      <c r="BM11" s="6">
        <v>0</v>
      </c>
      <c r="BN11" s="6">
        <v>0</v>
      </c>
      <c r="BO11" s="6">
        <v>0</v>
      </c>
      <c r="BP11" s="6">
        <v>1</v>
      </c>
      <c r="BQ11" s="6">
        <v>0</v>
      </c>
      <c r="BR11" s="6">
        <v>2</v>
      </c>
      <c r="BS11" s="6">
        <v>0</v>
      </c>
      <c r="BT11" s="6">
        <v>3016</v>
      </c>
      <c r="BU11" s="6">
        <v>1687</v>
      </c>
      <c r="BV11" s="6">
        <v>1092</v>
      </c>
      <c r="BW11" s="6">
        <v>286</v>
      </c>
      <c r="BX11" s="6">
        <v>2335</v>
      </c>
      <c r="BY11" s="6">
        <v>4045</v>
      </c>
      <c r="BZ11" s="6">
        <v>1920</v>
      </c>
      <c r="CA11" s="6">
        <v>677</v>
      </c>
      <c r="CB11" s="6">
        <v>454</v>
      </c>
      <c r="CC11" s="6">
        <v>147</v>
      </c>
      <c r="CD11" s="6">
        <v>0</v>
      </c>
      <c r="CE11" s="6">
        <v>0</v>
      </c>
      <c r="CF11" s="6">
        <v>0</v>
      </c>
      <c r="CG11" s="4">
        <f t="shared" si="0"/>
        <v>200897</v>
      </c>
      <c r="CH11" s="6">
        <v>759287</v>
      </c>
      <c r="CI11" s="6">
        <v>93799</v>
      </c>
      <c r="CJ11" s="4">
        <f t="shared" si="1"/>
        <v>853086</v>
      </c>
      <c r="CK11" s="6">
        <v>0</v>
      </c>
      <c r="CL11" s="6">
        <v>0</v>
      </c>
      <c r="CM11" s="4">
        <f t="shared" si="2"/>
        <v>0</v>
      </c>
      <c r="CN11" s="4">
        <v>0</v>
      </c>
      <c r="CO11" s="4">
        <v>0</v>
      </c>
      <c r="CP11" s="4">
        <f t="shared" si="3"/>
        <v>853086</v>
      </c>
      <c r="CQ11" s="8">
        <f t="shared" si="4"/>
        <v>1053983</v>
      </c>
    </row>
    <row r="12" spans="1:95" ht="15" customHeight="1">
      <c r="A12" s="53">
        <v>10</v>
      </c>
      <c r="B12" s="60" t="s">
        <v>7</v>
      </c>
      <c r="C12" s="21">
        <v>2</v>
      </c>
      <c r="D12" s="17">
        <v>0</v>
      </c>
      <c r="E12" s="17">
        <v>25</v>
      </c>
      <c r="F12" s="17">
        <v>0</v>
      </c>
      <c r="G12" s="17">
        <v>1546</v>
      </c>
      <c r="H12" s="17">
        <v>0</v>
      </c>
      <c r="I12" s="17">
        <v>33</v>
      </c>
      <c r="J12" s="17">
        <v>0</v>
      </c>
      <c r="K12" s="17">
        <v>997</v>
      </c>
      <c r="L12" s="17">
        <v>73308</v>
      </c>
      <c r="M12" s="17">
        <v>10548</v>
      </c>
      <c r="N12" s="17">
        <v>3</v>
      </c>
      <c r="O12" s="17">
        <v>0</v>
      </c>
      <c r="P12" s="17">
        <v>2</v>
      </c>
      <c r="Q12" s="17">
        <v>4401</v>
      </c>
      <c r="R12" s="17">
        <v>3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14</v>
      </c>
      <c r="AO12" s="17">
        <v>69</v>
      </c>
      <c r="AP12" s="17">
        <v>0</v>
      </c>
      <c r="AQ12" s="17">
        <v>0</v>
      </c>
      <c r="AR12" s="17">
        <v>0</v>
      </c>
      <c r="AS12" s="17">
        <v>0</v>
      </c>
      <c r="AT12" s="17">
        <v>2</v>
      </c>
      <c r="AU12" s="17">
        <v>0</v>
      </c>
      <c r="AV12" s="17">
        <v>0</v>
      </c>
      <c r="AW12" s="17">
        <v>0</v>
      </c>
      <c r="AX12" s="17">
        <v>5873</v>
      </c>
      <c r="AY12" s="17">
        <v>76791</v>
      </c>
      <c r="AZ12" s="17">
        <v>0</v>
      </c>
      <c r="BA12" s="17">
        <v>8</v>
      </c>
      <c r="BB12" s="17">
        <v>0</v>
      </c>
      <c r="BC12" s="17">
        <v>0</v>
      </c>
      <c r="BD12" s="17">
        <v>0</v>
      </c>
      <c r="BE12" s="17">
        <v>0</v>
      </c>
      <c r="BF12" s="17">
        <v>0</v>
      </c>
      <c r="BG12" s="17">
        <v>0</v>
      </c>
      <c r="BH12" s="17">
        <v>9</v>
      </c>
      <c r="BI12" s="17">
        <v>6</v>
      </c>
      <c r="BJ12" s="17">
        <v>0</v>
      </c>
      <c r="BK12" s="17">
        <v>0</v>
      </c>
      <c r="BL12" s="17">
        <v>3</v>
      </c>
      <c r="BM12" s="17">
        <v>0</v>
      </c>
      <c r="BN12" s="17">
        <v>0</v>
      </c>
      <c r="BO12" s="17">
        <v>0</v>
      </c>
      <c r="BP12" s="17">
        <v>1</v>
      </c>
      <c r="BQ12" s="17">
        <v>0</v>
      </c>
      <c r="BR12" s="17">
        <v>3</v>
      </c>
      <c r="BS12" s="17">
        <v>0</v>
      </c>
      <c r="BT12" s="17">
        <v>2629</v>
      </c>
      <c r="BU12" s="17">
        <v>1958</v>
      </c>
      <c r="BV12" s="17">
        <v>887</v>
      </c>
      <c r="BW12" s="17">
        <v>44</v>
      </c>
      <c r="BX12" s="17">
        <v>1537</v>
      </c>
      <c r="BY12" s="17">
        <v>1562</v>
      </c>
      <c r="BZ12" s="17">
        <v>2322</v>
      </c>
      <c r="CA12" s="17">
        <v>435</v>
      </c>
      <c r="CB12" s="17">
        <v>340</v>
      </c>
      <c r="CC12" s="17">
        <v>203</v>
      </c>
      <c r="CD12" s="17">
        <v>0</v>
      </c>
      <c r="CE12" s="17">
        <v>0</v>
      </c>
      <c r="CF12" s="17">
        <v>0</v>
      </c>
      <c r="CG12" s="18">
        <f t="shared" si="0"/>
        <v>185564</v>
      </c>
      <c r="CH12" s="17">
        <v>537181</v>
      </c>
      <c r="CI12" s="17">
        <v>1700</v>
      </c>
      <c r="CJ12" s="18">
        <f t="shared" si="1"/>
        <v>538881</v>
      </c>
      <c r="CK12" s="17">
        <v>0</v>
      </c>
      <c r="CL12" s="17">
        <v>0</v>
      </c>
      <c r="CM12" s="18">
        <f t="shared" si="2"/>
        <v>0</v>
      </c>
      <c r="CN12" s="18">
        <v>0</v>
      </c>
      <c r="CO12" s="18">
        <v>0</v>
      </c>
      <c r="CP12" s="18">
        <f t="shared" si="3"/>
        <v>538881</v>
      </c>
      <c r="CQ12" s="19">
        <f t="shared" si="4"/>
        <v>724445</v>
      </c>
    </row>
    <row r="13" spans="1:95" ht="15" customHeight="1">
      <c r="A13" s="53">
        <v>11</v>
      </c>
      <c r="B13" s="60" t="s">
        <v>8</v>
      </c>
      <c r="C13" s="11">
        <v>635759</v>
      </c>
      <c r="D13" s="6">
        <v>1</v>
      </c>
      <c r="E13" s="6">
        <v>16515</v>
      </c>
      <c r="F13" s="6">
        <v>0</v>
      </c>
      <c r="G13" s="6">
        <v>72693</v>
      </c>
      <c r="H13" s="6">
        <v>9</v>
      </c>
      <c r="I13" s="6">
        <v>27324</v>
      </c>
      <c r="J13" s="6">
        <v>277</v>
      </c>
      <c r="K13" s="6">
        <v>14271</v>
      </c>
      <c r="L13" s="6">
        <v>45357</v>
      </c>
      <c r="M13" s="6">
        <v>186420</v>
      </c>
      <c r="N13" s="6">
        <v>138057</v>
      </c>
      <c r="O13" s="6">
        <v>0</v>
      </c>
      <c r="P13" s="6">
        <v>3</v>
      </c>
      <c r="Q13" s="6">
        <v>0</v>
      </c>
      <c r="R13" s="6">
        <v>4</v>
      </c>
      <c r="S13" s="6">
        <v>0</v>
      </c>
      <c r="T13" s="6">
        <v>0</v>
      </c>
      <c r="U13" s="6">
        <v>963</v>
      </c>
      <c r="V13" s="6">
        <v>286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35</v>
      </c>
      <c r="AO13" s="6">
        <v>171</v>
      </c>
      <c r="AP13" s="6">
        <v>0</v>
      </c>
      <c r="AQ13" s="6">
        <v>0</v>
      </c>
      <c r="AR13" s="6">
        <v>341</v>
      </c>
      <c r="AS13" s="6">
        <v>0</v>
      </c>
      <c r="AT13" s="6">
        <v>6</v>
      </c>
      <c r="AU13" s="6">
        <v>207</v>
      </c>
      <c r="AV13" s="6">
        <v>2</v>
      </c>
      <c r="AW13" s="6">
        <v>0</v>
      </c>
      <c r="AX13" s="6">
        <v>22842</v>
      </c>
      <c r="AY13" s="6">
        <v>232957</v>
      </c>
      <c r="AZ13" s="6">
        <v>0</v>
      </c>
      <c r="BA13" s="6">
        <v>0</v>
      </c>
      <c r="BB13" s="6">
        <v>1</v>
      </c>
      <c r="BC13" s="6">
        <v>0</v>
      </c>
      <c r="BD13" s="6">
        <v>0</v>
      </c>
      <c r="BE13" s="6">
        <v>0</v>
      </c>
      <c r="BF13" s="6">
        <v>0</v>
      </c>
      <c r="BG13" s="6">
        <v>0</v>
      </c>
      <c r="BH13" s="6">
        <v>24</v>
      </c>
      <c r="BI13" s="6">
        <v>14</v>
      </c>
      <c r="BJ13" s="6">
        <v>80</v>
      </c>
      <c r="BK13" s="6">
        <v>0</v>
      </c>
      <c r="BL13" s="6">
        <v>7</v>
      </c>
      <c r="BM13" s="6">
        <v>111</v>
      </c>
      <c r="BN13" s="6">
        <v>0</v>
      </c>
      <c r="BO13" s="6">
        <v>0</v>
      </c>
      <c r="BP13" s="6">
        <v>2</v>
      </c>
      <c r="BQ13" s="6">
        <v>0</v>
      </c>
      <c r="BR13" s="6">
        <v>35</v>
      </c>
      <c r="BS13" s="6">
        <v>0</v>
      </c>
      <c r="BT13" s="6">
        <v>6477</v>
      </c>
      <c r="BU13" s="6">
        <v>614</v>
      </c>
      <c r="BV13" s="6">
        <v>1419</v>
      </c>
      <c r="BW13" s="6">
        <v>650</v>
      </c>
      <c r="BX13" s="6">
        <v>2819</v>
      </c>
      <c r="BY13" s="6">
        <v>5320</v>
      </c>
      <c r="BZ13" s="6">
        <v>3350</v>
      </c>
      <c r="CA13" s="6">
        <v>1010</v>
      </c>
      <c r="CB13" s="6">
        <v>691</v>
      </c>
      <c r="CC13" s="6">
        <v>12</v>
      </c>
      <c r="CD13" s="6">
        <v>0</v>
      </c>
      <c r="CE13" s="6">
        <v>140</v>
      </c>
      <c r="CF13" s="6">
        <v>0</v>
      </c>
      <c r="CG13" s="4">
        <f t="shared" si="0"/>
        <v>1417276</v>
      </c>
      <c r="CH13" s="6">
        <v>561586</v>
      </c>
      <c r="CI13" s="6">
        <v>40581</v>
      </c>
      <c r="CJ13" s="4">
        <f t="shared" si="1"/>
        <v>602167</v>
      </c>
      <c r="CK13" s="6">
        <v>0</v>
      </c>
      <c r="CL13" s="6">
        <v>0</v>
      </c>
      <c r="CM13" s="4">
        <f t="shared" si="2"/>
        <v>0</v>
      </c>
      <c r="CN13" s="4">
        <v>0</v>
      </c>
      <c r="CO13" s="4">
        <v>0</v>
      </c>
      <c r="CP13" s="4">
        <f t="shared" si="3"/>
        <v>602167</v>
      </c>
      <c r="CQ13" s="8">
        <f t="shared" si="4"/>
        <v>2019443</v>
      </c>
    </row>
    <row r="14" spans="1:95" ht="15" customHeight="1">
      <c r="A14" s="53">
        <v>12</v>
      </c>
      <c r="B14" s="60" t="s">
        <v>9</v>
      </c>
      <c r="C14" s="21">
        <v>1</v>
      </c>
      <c r="D14" s="17">
        <v>0</v>
      </c>
      <c r="E14" s="17">
        <v>12</v>
      </c>
      <c r="F14" s="17">
        <v>0</v>
      </c>
      <c r="G14" s="17">
        <v>0</v>
      </c>
      <c r="H14" s="17">
        <v>0</v>
      </c>
      <c r="I14" s="17">
        <v>13</v>
      </c>
      <c r="J14" s="17">
        <v>0</v>
      </c>
      <c r="K14" s="17">
        <v>16</v>
      </c>
      <c r="L14" s="17">
        <v>10</v>
      </c>
      <c r="M14" s="17">
        <v>266</v>
      </c>
      <c r="N14" s="17">
        <v>169350</v>
      </c>
      <c r="O14" s="17">
        <v>5</v>
      </c>
      <c r="P14" s="17">
        <v>1</v>
      </c>
      <c r="Q14" s="17">
        <v>0</v>
      </c>
      <c r="R14" s="17">
        <v>1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4</v>
      </c>
      <c r="AK14" s="17">
        <v>0</v>
      </c>
      <c r="AL14" s="17">
        <v>0</v>
      </c>
      <c r="AM14" s="17">
        <v>0</v>
      </c>
      <c r="AN14" s="17">
        <v>6</v>
      </c>
      <c r="AO14" s="17">
        <v>29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178</v>
      </c>
      <c r="AV14" s="17">
        <v>87</v>
      </c>
      <c r="AW14" s="17">
        <v>0</v>
      </c>
      <c r="AX14" s="17">
        <v>24361</v>
      </c>
      <c r="AY14" s="17">
        <v>420640</v>
      </c>
      <c r="AZ14" s="17">
        <v>0</v>
      </c>
      <c r="BA14" s="17">
        <v>17</v>
      </c>
      <c r="BB14" s="17">
        <v>0</v>
      </c>
      <c r="BC14" s="17">
        <v>0</v>
      </c>
      <c r="BD14" s="17">
        <v>0</v>
      </c>
      <c r="BE14" s="17">
        <v>0</v>
      </c>
      <c r="BF14" s="17">
        <v>0</v>
      </c>
      <c r="BG14" s="17">
        <v>0</v>
      </c>
      <c r="BH14" s="17">
        <v>22</v>
      </c>
      <c r="BI14" s="17">
        <v>2</v>
      </c>
      <c r="BJ14" s="17">
        <v>0</v>
      </c>
      <c r="BK14" s="17">
        <v>0</v>
      </c>
      <c r="BL14" s="17">
        <v>1</v>
      </c>
      <c r="BM14" s="17">
        <v>0</v>
      </c>
      <c r="BN14" s="17">
        <v>0</v>
      </c>
      <c r="BO14" s="17">
        <v>0</v>
      </c>
      <c r="BP14" s="17">
        <v>0</v>
      </c>
      <c r="BQ14" s="17">
        <v>0</v>
      </c>
      <c r="BR14" s="17">
        <v>1</v>
      </c>
      <c r="BS14" s="17">
        <v>0</v>
      </c>
      <c r="BT14" s="17">
        <v>1138</v>
      </c>
      <c r="BU14" s="17">
        <v>586</v>
      </c>
      <c r="BV14" s="17">
        <v>672</v>
      </c>
      <c r="BW14" s="17">
        <v>139</v>
      </c>
      <c r="BX14" s="17">
        <v>1080</v>
      </c>
      <c r="BY14" s="17">
        <v>2096</v>
      </c>
      <c r="BZ14" s="17">
        <v>993</v>
      </c>
      <c r="CA14" s="17">
        <v>134</v>
      </c>
      <c r="CB14" s="17">
        <v>552</v>
      </c>
      <c r="CC14" s="17">
        <v>140</v>
      </c>
      <c r="CD14" s="17">
        <v>0</v>
      </c>
      <c r="CE14" s="17">
        <v>0</v>
      </c>
      <c r="CF14" s="17">
        <v>0</v>
      </c>
      <c r="CG14" s="18">
        <f t="shared" si="0"/>
        <v>622553</v>
      </c>
      <c r="CH14" s="17">
        <v>374406</v>
      </c>
      <c r="CI14" s="17">
        <v>28498</v>
      </c>
      <c r="CJ14" s="18">
        <f t="shared" si="1"/>
        <v>402904</v>
      </c>
      <c r="CK14" s="17">
        <v>0</v>
      </c>
      <c r="CL14" s="17">
        <v>0</v>
      </c>
      <c r="CM14" s="18">
        <f t="shared" si="2"/>
        <v>0</v>
      </c>
      <c r="CN14" s="18">
        <v>0</v>
      </c>
      <c r="CO14" s="18">
        <v>0</v>
      </c>
      <c r="CP14" s="18">
        <f t="shared" si="3"/>
        <v>402904</v>
      </c>
      <c r="CQ14" s="19">
        <f t="shared" si="4"/>
        <v>1025457</v>
      </c>
    </row>
    <row r="15" spans="1:95" ht="15" customHeight="1">
      <c r="A15" s="53">
        <v>13</v>
      </c>
      <c r="B15" s="60" t="s">
        <v>10</v>
      </c>
      <c r="C15" s="11">
        <v>16310</v>
      </c>
      <c r="D15" s="6">
        <v>2864</v>
      </c>
      <c r="E15" s="6">
        <v>281</v>
      </c>
      <c r="F15" s="6">
        <v>2</v>
      </c>
      <c r="G15" s="6">
        <v>6</v>
      </c>
      <c r="H15" s="6">
        <v>0</v>
      </c>
      <c r="I15" s="6">
        <v>45</v>
      </c>
      <c r="J15" s="6">
        <v>93</v>
      </c>
      <c r="K15" s="6">
        <v>1094</v>
      </c>
      <c r="L15" s="6">
        <v>3080</v>
      </c>
      <c r="M15" s="6">
        <v>0</v>
      </c>
      <c r="N15" s="6">
        <v>83</v>
      </c>
      <c r="O15" s="6">
        <v>435342</v>
      </c>
      <c r="P15" s="6">
        <v>57</v>
      </c>
      <c r="Q15" s="6">
        <v>6221</v>
      </c>
      <c r="R15" s="6">
        <v>2681</v>
      </c>
      <c r="S15" s="6">
        <v>0</v>
      </c>
      <c r="T15" s="6">
        <v>1880</v>
      </c>
      <c r="U15" s="6">
        <v>71</v>
      </c>
      <c r="V15" s="6">
        <v>755</v>
      </c>
      <c r="W15" s="6">
        <v>3060</v>
      </c>
      <c r="X15" s="6">
        <v>53</v>
      </c>
      <c r="Y15" s="6">
        <v>73</v>
      </c>
      <c r="Z15" s="6">
        <v>0</v>
      </c>
      <c r="AA15" s="6">
        <v>36</v>
      </c>
      <c r="AB15" s="6">
        <v>0</v>
      </c>
      <c r="AC15" s="6">
        <v>404</v>
      </c>
      <c r="AD15" s="6">
        <v>0</v>
      </c>
      <c r="AE15" s="6">
        <v>647</v>
      </c>
      <c r="AF15" s="6">
        <v>256</v>
      </c>
      <c r="AG15" s="6">
        <v>626</v>
      </c>
      <c r="AH15" s="6">
        <v>307</v>
      </c>
      <c r="AI15" s="6">
        <v>21033</v>
      </c>
      <c r="AJ15" s="6">
        <v>8377</v>
      </c>
      <c r="AK15" s="6">
        <v>637</v>
      </c>
      <c r="AL15" s="6">
        <v>0</v>
      </c>
      <c r="AM15" s="6">
        <v>55</v>
      </c>
      <c r="AN15" s="6">
        <v>1449</v>
      </c>
      <c r="AO15" s="6">
        <v>1324</v>
      </c>
      <c r="AP15" s="6">
        <v>184</v>
      </c>
      <c r="AQ15" s="6">
        <v>988</v>
      </c>
      <c r="AR15" s="6">
        <v>1572</v>
      </c>
      <c r="AS15" s="6">
        <v>13322</v>
      </c>
      <c r="AT15" s="6">
        <v>679</v>
      </c>
      <c r="AU15" s="6">
        <v>1111</v>
      </c>
      <c r="AV15" s="6">
        <v>8003</v>
      </c>
      <c r="AW15" s="6">
        <v>6</v>
      </c>
      <c r="AX15" s="6">
        <v>24324</v>
      </c>
      <c r="AY15" s="6">
        <v>10681</v>
      </c>
      <c r="AZ15" s="6">
        <v>11</v>
      </c>
      <c r="BA15" s="6">
        <v>6100</v>
      </c>
      <c r="BB15" s="6">
        <v>3</v>
      </c>
      <c r="BC15" s="6">
        <v>0</v>
      </c>
      <c r="BD15" s="6">
        <v>444</v>
      </c>
      <c r="BE15" s="6">
        <v>3</v>
      </c>
      <c r="BF15" s="6">
        <v>0</v>
      </c>
      <c r="BG15" s="6">
        <v>103</v>
      </c>
      <c r="BH15" s="6">
        <v>1512</v>
      </c>
      <c r="BI15" s="6">
        <v>33</v>
      </c>
      <c r="BJ15" s="6">
        <v>990</v>
      </c>
      <c r="BK15" s="6">
        <v>653</v>
      </c>
      <c r="BL15" s="6">
        <v>49</v>
      </c>
      <c r="BM15" s="6">
        <v>1</v>
      </c>
      <c r="BN15" s="6">
        <v>3728</v>
      </c>
      <c r="BO15" s="6">
        <v>63</v>
      </c>
      <c r="BP15" s="6">
        <v>7</v>
      </c>
      <c r="BQ15" s="6">
        <v>1183</v>
      </c>
      <c r="BR15" s="6">
        <v>2318</v>
      </c>
      <c r="BS15" s="6">
        <v>733</v>
      </c>
      <c r="BT15" s="6">
        <v>15099</v>
      </c>
      <c r="BU15" s="6">
        <v>119</v>
      </c>
      <c r="BV15" s="6">
        <v>2020</v>
      </c>
      <c r="BW15" s="6">
        <v>8342</v>
      </c>
      <c r="BX15" s="6">
        <v>21407</v>
      </c>
      <c r="BY15" s="6">
        <v>551</v>
      </c>
      <c r="BZ15" s="6">
        <v>8648</v>
      </c>
      <c r="CA15" s="6">
        <v>4753</v>
      </c>
      <c r="CB15" s="6">
        <v>1470</v>
      </c>
      <c r="CC15" s="6">
        <v>105</v>
      </c>
      <c r="CD15" s="6">
        <v>3276</v>
      </c>
      <c r="CE15" s="6">
        <v>16934</v>
      </c>
      <c r="CF15" s="6">
        <v>0</v>
      </c>
      <c r="CG15" s="4">
        <f t="shared" si="0"/>
        <v>670730</v>
      </c>
      <c r="CH15" s="6">
        <v>2435093</v>
      </c>
      <c r="CI15" s="6">
        <v>130877</v>
      </c>
      <c r="CJ15" s="4">
        <f t="shared" si="1"/>
        <v>2565970</v>
      </c>
      <c r="CK15" s="6">
        <v>0</v>
      </c>
      <c r="CL15" s="6">
        <v>0</v>
      </c>
      <c r="CM15" s="4">
        <f t="shared" si="2"/>
        <v>0</v>
      </c>
      <c r="CN15" s="4">
        <v>5138</v>
      </c>
      <c r="CO15" s="4">
        <v>0</v>
      </c>
      <c r="CP15" s="4">
        <f t="shared" si="3"/>
        <v>2571108</v>
      </c>
      <c r="CQ15" s="8">
        <f t="shared" si="4"/>
        <v>3241838</v>
      </c>
    </row>
    <row r="16" spans="1:95" ht="15" customHeight="1">
      <c r="A16" s="53">
        <v>14</v>
      </c>
      <c r="B16" s="60" t="s">
        <v>11</v>
      </c>
      <c r="C16" s="21">
        <v>1</v>
      </c>
      <c r="D16" s="17">
        <v>2</v>
      </c>
      <c r="E16" s="17">
        <v>0</v>
      </c>
      <c r="F16" s="17">
        <v>1326</v>
      </c>
      <c r="G16" s="17">
        <v>2660</v>
      </c>
      <c r="H16" s="17">
        <v>21</v>
      </c>
      <c r="I16" s="17">
        <v>57</v>
      </c>
      <c r="J16" s="17">
        <v>22</v>
      </c>
      <c r="K16" s="17">
        <v>77</v>
      </c>
      <c r="L16" s="17">
        <v>1226</v>
      </c>
      <c r="M16" s="17">
        <v>467</v>
      </c>
      <c r="N16" s="17">
        <v>2678</v>
      </c>
      <c r="O16" s="17">
        <v>1052</v>
      </c>
      <c r="P16" s="17">
        <v>87365</v>
      </c>
      <c r="Q16" s="17">
        <v>5848</v>
      </c>
      <c r="R16" s="17">
        <v>20</v>
      </c>
      <c r="S16" s="17">
        <v>0</v>
      </c>
      <c r="T16" s="17">
        <v>2534</v>
      </c>
      <c r="U16" s="17">
        <v>3916</v>
      </c>
      <c r="V16" s="17">
        <v>31</v>
      </c>
      <c r="W16" s="17">
        <v>154</v>
      </c>
      <c r="X16" s="17">
        <v>573</v>
      </c>
      <c r="Y16" s="17">
        <v>718</v>
      </c>
      <c r="Z16" s="17">
        <v>121</v>
      </c>
      <c r="AA16" s="17">
        <v>502</v>
      </c>
      <c r="AB16" s="17">
        <v>106</v>
      </c>
      <c r="AC16" s="17">
        <v>483</v>
      </c>
      <c r="AD16" s="17">
        <v>0</v>
      </c>
      <c r="AE16" s="17">
        <v>1016</v>
      </c>
      <c r="AF16" s="17">
        <v>0</v>
      </c>
      <c r="AG16" s="17">
        <v>1080</v>
      </c>
      <c r="AH16" s="17">
        <v>2</v>
      </c>
      <c r="AI16" s="17">
        <v>141615</v>
      </c>
      <c r="AJ16" s="17">
        <v>21</v>
      </c>
      <c r="AK16" s="17">
        <v>1264</v>
      </c>
      <c r="AL16" s="17">
        <v>27</v>
      </c>
      <c r="AM16" s="17">
        <v>28</v>
      </c>
      <c r="AN16" s="17">
        <v>12</v>
      </c>
      <c r="AO16" s="17">
        <v>865</v>
      </c>
      <c r="AP16" s="17">
        <v>143249</v>
      </c>
      <c r="AQ16" s="17">
        <v>222</v>
      </c>
      <c r="AR16" s="17">
        <v>1958</v>
      </c>
      <c r="AS16" s="17">
        <v>34</v>
      </c>
      <c r="AT16" s="17">
        <v>55</v>
      </c>
      <c r="AU16" s="17">
        <v>3</v>
      </c>
      <c r="AV16" s="17">
        <v>14224</v>
      </c>
      <c r="AW16" s="17">
        <v>160</v>
      </c>
      <c r="AX16" s="17">
        <v>1251</v>
      </c>
      <c r="AY16" s="17">
        <v>22</v>
      </c>
      <c r="AZ16" s="17">
        <v>6</v>
      </c>
      <c r="BA16" s="17">
        <v>42</v>
      </c>
      <c r="BB16" s="17">
        <v>3</v>
      </c>
      <c r="BC16" s="17">
        <v>21</v>
      </c>
      <c r="BD16" s="17">
        <v>182</v>
      </c>
      <c r="BE16" s="17">
        <v>8</v>
      </c>
      <c r="BF16" s="17">
        <v>83</v>
      </c>
      <c r="BG16" s="17">
        <v>107</v>
      </c>
      <c r="BH16" s="17">
        <v>441</v>
      </c>
      <c r="BI16" s="17">
        <v>602</v>
      </c>
      <c r="BJ16" s="17">
        <v>1286</v>
      </c>
      <c r="BK16" s="17">
        <v>50</v>
      </c>
      <c r="BL16" s="17">
        <v>296</v>
      </c>
      <c r="BM16" s="17">
        <v>14</v>
      </c>
      <c r="BN16" s="17">
        <v>6874</v>
      </c>
      <c r="BO16" s="17">
        <v>2</v>
      </c>
      <c r="BP16" s="17">
        <v>17</v>
      </c>
      <c r="BQ16" s="17">
        <v>1</v>
      </c>
      <c r="BR16" s="17">
        <v>30</v>
      </c>
      <c r="BS16" s="17">
        <v>17</v>
      </c>
      <c r="BT16" s="17">
        <v>613</v>
      </c>
      <c r="BU16" s="17">
        <v>82</v>
      </c>
      <c r="BV16" s="17">
        <v>180</v>
      </c>
      <c r="BW16" s="17">
        <v>85</v>
      </c>
      <c r="BX16" s="17">
        <v>3</v>
      </c>
      <c r="BY16" s="17">
        <v>81</v>
      </c>
      <c r="BZ16" s="17">
        <v>1022</v>
      </c>
      <c r="CA16" s="17">
        <v>138</v>
      </c>
      <c r="CB16" s="17">
        <v>23</v>
      </c>
      <c r="CC16" s="17">
        <v>2</v>
      </c>
      <c r="CD16" s="17">
        <v>1328</v>
      </c>
      <c r="CE16" s="17">
        <v>5846</v>
      </c>
      <c r="CF16" s="17">
        <v>0</v>
      </c>
      <c r="CG16" s="18">
        <f t="shared" si="0"/>
        <v>438553</v>
      </c>
      <c r="CH16" s="17">
        <v>22471</v>
      </c>
      <c r="CI16" s="17">
        <v>0</v>
      </c>
      <c r="CJ16" s="18">
        <f t="shared" si="1"/>
        <v>22471</v>
      </c>
      <c r="CK16" s="17">
        <v>0</v>
      </c>
      <c r="CL16" s="17">
        <v>0</v>
      </c>
      <c r="CM16" s="18">
        <f t="shared" si="2"/>
        <v>0</v>
      </c>
      <c r="CN16" s="18">
        <v>1590</v>
      </c>
      <c r="CO16" s="18">
        <v>0</v>
      </c>
      <c r="CP16" s="18">
        <f t="shared" si="3"/>
        <v>24061</v>
      </c>
      <c r="CQ16" s="19">
        <f t="shared" si="4"/>
        <v>462614</v>
      </c>
    </row>
    <row r="17" spans="1:95" ht="15" customHeight="1">
      <c r="A17" s="53">
        <v>15</v>
      </c>
      <c r="B17" s="60" t="s">
        <v>12</v>
      </c>
      <c r="C17" s="11">
        <v>3748</v>
      </c>
      <c r="D17" s="6">
        <v>193</v>
      </c>
      <c r="E17" s="6">
        <v>0</v>
      </c>
      <c r="F17" s="6">
        <v>147</v>
      </c>
      <c r="G17" s="6">
        <v>4536</v>
      </c>
      <c r="H17" s="6">
        <v>444</v>
      </c>
      <c r="I17" s="6">
        <v>16105</v>
      </c>
      <c r="J17" s="6">
        <v>983</v>
      </c>
      <c r="K17" s="6">
        <v>19121</v>
      </c>
      <c r="L17" s="6">
        <v>9659</v>
      </c>
      <c r="M17" s="6">
        <v>10896</v>
      </c>
      <c r="N17" s="6">
        <v>17321</v>
      </c>
      <c r="O17" s="6">
        <v>1431</v>
      </c>
      <c r="P17" s="6">
        <v>1698</v>
      </c>
      <c r="Q17" s="6">
        <v>238493</v>
      </c>
      <c r="R17" s="6">
        <v>83505</v>
      </c>
      <c r="S17" s="6">
        <v>333</v>
      </c>
      <c r="T17" s="6">
        <v>1761</v>
      </c>
      <c r="U17" s="6">
        <v>13768</v>
      </c>
      <c r="V17" s="6">
        <v>4270</v>
      </c>
      <c r="W17" s="6">
        <v>8766</v>
      </c>
      <c r="X17" s="6">
        <v>1306</v>
      </c>
      <c r="Y17" s="6">
        <v>242</v>
      </c>
      <c r="Z17" s="6">
        <v>7254</v>
      </c>
      <c r="AA17" s="6">
        <v>381</v>
      </c>
      <c r="AB17" s="6">
        <v>4317</v>
      </c>
      <c r="AC17" s="6">
        <v>348</v>
      </c>
      <c r="AD17" s="6">
        <v>3546</v>
      </c>
      <c r="AE17" s="6">
        <v>313</v>
      </c>
      <c r="AF17" s="6">
        <v>1083</v>
      </c>
      <c r="AG17" s="6">
        <v>122</v>
      </c>
      <c r="AH17" s="6">
        <v>80</v>
      </c>
      <c r="AI17" s="6">
        <v>880</v>
      </c>
      <c r="AJ17" s="6">
        <v>298</v>
      </c>
      <c r="AK17" s="6">
        <v>529</v>
      </c>
      <c r="AL17" s="6">
        <v>713</v>
      </c>
      <c r="AM17" s="6">
        <v>258</v>
      </c>
      <c r="AN17" s="6">
        <v>449</v>
      </c>
      <c r="AO17" s="6">
        <v>9313</v>
      </c>
      <c r="AP17" s="6">
        <v>11369</v>
      </c>
      <c r="AQ17" s="6">
        <v>3201</v>
      </c>
      <c r="AR17" s="6">
        <v>36874</v>
      </c>
      <c r="AS17" s="6">
        <v>2884</v>
      </c>
      <c r="AT17" s="6">
        <v>811</v>
      </c>
      <c r="AU17" s="6">
        <v>45</v>
      </c>
      <c r="AV17" s="6">
        <v>6696</v>
      </c>
      <c r="AW17" s="6">
        <v>1179</v>
      </c>
      <c r="AX17" s="6">
        <v>6507</v>
      </c>
      <c r="AY17" s="6">
        <v>8926</v>
      </c>
      <c r="AZ17" s="6">
        <v>23426</v>
      </c>
      <c r="BA17" s="6">
        <v>36</v>
      </c>
      <c r="BB17" s="6">
        <v>231</v>
      </c>
      <c r="BC17" s="6">
        <v>463</v>
      </c>
      <c r="BD17" s="6">
        <v>16853</v>
      </c>
      <c r="BE17" s="6">
        <v>1348</v>
      </c>
      <c r="BF17" s="6">
        <v>3925</v>
      </c>
      <c r="BG17" s="6">
        <v>2603</v>
      </c>
      <c r="BH17" s="6">
        <v>14191</v>
      </c>
      <c r="BI17" s="6">
        <v>11857</v>
      </c>
      <c r="BJ17" s="6">
        <v>3929</v>
      </c>
      <c r="BK17" s="6">
        <v>11049</v>
      </c>
      <c r="BL17" s="6">
        <v>14159</v>
      </c>
      <c r="BM17" s="6">
        <v>619</v>
      </c>
      <c r="BN17" s="6">
        <v>1541</v>
      </c>
      <c r="BO17" s="6">
        <v>319</v>
      </c>
      <c r="BP17" s="6">
        <v>818</v>
      </c>
      <c r="BQ17" s="6">
        <v>476</v>
      </c>
      <c r="BR17" s="6">
        <v>1378</v>
      </c>
      <c r="BS17" s="6">
        <v>3313</v>
      </c>
      <c r="BT17" s="6">
        <v>21657</v>
      </c>
      <c r="BU17" s="6">
        <v>2606</v>
      </c>
      <c r="BV17" s="6">
        <v>16766</v>
      </c>
      <c r="BW17" s="6">
        <v>4315</v>
      </c>
      <c r="BX17" s="6">
        <v>6295</v>
      </c>
      <c r="BY17" s="6">
        <v>2350</v>
      </c>
      <c r="BZ17" s="6">
        <v>3462</v>
      </c>
      <c r="CA17" s="6">
        <v>8481</v>
      </c>
      <c r="CB17" s="6">
        <v>1127</v>
      </c>
      <c r="CC17" s="6">
        <v>1362</v>
      </c>
      <c r="CD17" s="6">
        <v>330</v>
      </c>
      <c r="CE17" s="6">
        <v>797</v>
      </c>
      <c r="CF17" s="6">
        <v>0</v>
      </c>
      <c r="CG17" s="4">
        <f t="shared" si="0"/>
        <v>729184</v>
      </c>
      <c r="CH17" s="6">
        <v>139387</v>
      </c>
      <c r="CI17" s="6">
        <v>2579</v>
      </c>
      <c r="CJ17" s="4">
        <f t="shared" si="1"/>
        <v>141966</v>
      </c>
      <c r="CK17" s="6">
        <v>0</v>
      </c>
      <c r="CL17" s="6">
        <v>0</v>
      </c>
      <c r="CM17" s="4">
        <f t="shared" si="2"/>
        <v>0</v>
      </c>
      <c r="CN17" s="4">
        <v>0</v>
      </c>
      <c r="CO17" s="4">
        <v>0</v>
      </c>
      <c r="CP17" s="4">
        <f t="shared" si="3"/>
        <v>141966</v>
      </c>
      <c r="CQ17" s="8">
        <f t="shared" si="4"/>
        <v>871150</v>
      </c>
    </row>
    <row r="18" spans="1:95" ht="15" customHeight="1">
      <c r="A18" s="53">
        <v>16</v>
      </c>
      <c r="B18" s="60" t="s">
        <v>13</v>
      </c>
      <c r="C18" s="21">
        <v>6</v>
      </c>
      <c r="D18" s="17">
        <v>0</v>
      </c>
      <c r="E18" s="17">
        <v>0</v>
      </c>
      <c r="F18" s="17">
        <v>41</v>
      </c>
      <c r="G18" s="17">
        <v>1</v>
      </c>
      <c r="H18" s="17">
        <v>2</v>
      </c>
      <c r="I18" s="17">
        <v>2</v>
      </c>
      <c r="J18" s="17">
        <v>0</v>
      </c>
      <c r="K18" s="17">
        <v>191</v>
      </c>
      <c r="L18" s="17">
        <v>985</v>
      </c>
      <c r="M18" s="17">
        <v>5</v>
      </c>
      <c r="N18" s="17">
        <v>2</v>
      </c>
      <c r="O18" s="17">
        <v>0</v>
      </c>
      <c r="P18" s="17">
        <v>178</v>
      </c>
      <c r="Q18" s="17">
        <v>1919</v>
      </c>
      <c r="R18" s="17">
        <v>1480</v>
      </c>
      <c r="S18" s="17">
        <v>116</v>
      </c>
      <c r="T18" s="17">
        <v>213</v>
      </c>
      <c r="U18" s="17">
        <v>1</v>
      </c>
      <c r="V18" s="17">
        <v>82</v>
      </c>
      <c r="W18" s="17">
        <v>407</v>
      </c>
      <c r="X18" s="17">
        <v>0</v>
      </c>
      <c r="Y18" s="17">
        <v>0</v>
      </c>
      <c r="Z18" s="17">
        <v>4</v>
      </c>
      <c r="AA18" s="17">
        <v>0</v>
      </c>
      <c r="AB18" s="17">
        <v>30</v>
      </c>
      <c r="AC18" s="17">
        <v>13</v>
      </c>
      <c r="AD18" s="17">
        <v>0</v>
      </c>
      <c r="AE18" s="17">
        <v>0</v>
      </c>
      <c r="AF18" s="17">
        <v>0</v>
      </c>
      <c r="AG18" s="17">
        <v>1</v>
      </c>
      <c r="AH18" s="17">
        <v>2</v>
      </c>
      <c r="AI18" s="17">
        <v>0</v>
      </c>
      <c r="AJ18" s="17">
        <v>0</v>
      </c>
      <c r="AK18" s="17">
        <v>6</v>
      </c>
      <c r="AL18" s="17">
        <v>448</v>
      </c>
      <c r="AM18" s="17">
        <v>63</v>
      </c>
      <c r="AN18" s="17">
        <v>58</v>
      </c>
      <c r="AO18" s="17">
        <v>27</v>
      </c>
      <c r="AP18" s="17">
        <v>9</v>
      </c>
      <c r="AQ18" s="17">
        <v>0</v>
      </c>
      <c r="AR18" s="17">
        <v>3</v>
      </c>
      <c r="AS18" s="17">
        <v>8</v>
      </c>
      <c r="AT18" s="17">
        <v>105</v>
      </c>
      <c r="AU18" s="17">
        <v>7</v>
      </c>
      <c r="AV18" s="17">
        <v>363</v>
      </c>
      <c r="AW18" s="17">
        <v>202</v>
      </c>
      <c r="AX18" s="17">
        <v>50</v>
      </c>
      <c r="AY18" s="17">
        <v>0</v>
      </c>
      <c r="AZ18" s="17">
        <v>940</v>
      </c>
      <c r="BA18" s="17">
        <v>388</v>
      </c>
      <c r="BB18" s="17">
        <v>4</v>
      </c>
      <c r="BC18" s="17">
        <v>1519</v>
      </c>
      <c r="BD18" s="17">
        <v>610</v>
      </c>
      <c r="BE18" s="17">
        <v>0</v>
      </c>
      <c r="BF18" s="17">
        <v>17</v>
      </c>
      <c r="BG18" s="17">
        <v>1</v>
      </c>
      <c r="BH18" s="17">
        <v>6</v>
      </c>
      <c r="BI18" s="17">
        <v>718</v>
      </c>
      <c r="BJ18" s="17">
        <v>611</v>
      </c>
      <c r="BK18" s="17">
        <v>8442</v>
      </c>
      <c r="BL18" s="17">
        <v>356</v>
      </c>
      <c r="BM18" s="17">
        <v>3</v>
      </c>
      <c r="BN18" s="17">
        <v>0</v>
      </c>
      <c r="BO18" s="17">
        <v>2</v>
      </c>
      <c r="BP18" s="17">
        <v>660</v>
      </c>
      <c r="BQ18" s="17">
        <v>0</v>
      </c>
      <c r="BR18" s="17">
        <v>2</v>
      </c>
      <c r="BS18" s="17">
        <v>3</v>
      </c>
      <c r="BT18" s="17">
        <v>473</v>
      </c>
      <c r="BU18" s="17">
        <v>49</v>
      </c>
      <c r="BV18" s="17">
        <v>226</v>
      </c>
      <c r="BW18" s="17">
        <v>75</v>
      </c>
      <c r="BX18" s="17">
        <v>70</v>
      </c>
      <c r="BY18" s="17">
        <v>10</v>
      </c>
      <c r="BZ18" s="17">
        <v>33</v>
      </c>
      <c r="CA18" s="17">
        <v>614</v>
      </c>
      <c r="CB18" s="17">
        <v>726</v>
      </c>
      <c r="CC18" s="17">
        <v>21</v>
      </c>
      <c r="CD18" s="17">
        <v>0</v>
      </c>
      <c r="CE18" s="17">
        <v>0</v>
      </c>
      <c r="CF18" s="17">
        <v>0</v>
      </c>
      <c r="CG18" s="18">
        <f t="shared" si="0"/>
        <v>23609</v>
      </c>
      <c r="CH18" s="17">
        <v>127</v>
      </c>
      <c r="CI18" s="17">
        <v>21</v>
      </c>
      <c r="CJ18" s="18">
        <f t="shared" si="1"/>
        <v>148</v>
      </c>
      <c r="CK18" s="17">
        <v>0</v>
      </c>
      <c r="CL18" s="17">
        <v>0</v>
      </c>
      <c r="CM18" s="18">
        <f t="shared" si="2"/>
        <v>0</v>
      </c>
      <c r="CN18" s="18">
        <v>0</v>
      </c>
      <c r="CO18" s="18">
        <v>0</v>
      </c>
      <c r="CP18" s="18">
        <f t="shared" si="3"/>
        <v>148</v>
      </c>
      <c r="CQ18" s="19">
        <f t="shared" si="4"/>
        <v>23757</v>
      </c>
    </row>
    <row r="19" spans="1:95" ht="15" customHeight="1">
      <c r="A19" s="53">
        <v>17</v>
      </c>
      <c r="B19" s="60" t="s">
        <v>14</v>
      </c>
      <c r="C19" s="11">
        <v>89214</v>
      </c>
      <c r="D19" s="6">
        <v>9111</v>
      </c>
      <c r="E19" s="6">
        <v>9410</v>
      </c>
      <c r="F19" s="6">
        <v>24152</v>
      </c>
      <c r="G19" s="6">
        <v>5829</v>
      </c>
      <c r="H19" s="6">
        <v>9</v>
      </c>
      <c r="I19" s="6">
        <v>6594</v>
      </c>
      <c r="J19" s="6">
        <v>2487</v>
      </c>
      <c r="K19" s="6">
        <v>1820</v>
      </c>
      <c r="L19" s="6">
        <v>13154</v>
      </c>
      <c r="M19" s="6">
        <v>3359</v>
      </c>
      <c r="N19" s="6">
        <v>1570</v>
      </c>
      <c r="O19" s="6">
        <v>2285</v>
      </c>
      <c r="P19" s="6">
        <v>3094</v>
      </c>
      <c r="Q19" s="6">
        <v>1682</v>
      </c>
      <c r="R19" s="6">
        <v>1043</v>
      </c>
      <c r="S19" s="6">
        <v>726649</v>
      </c>
      <c r="T19" s="6">
        <v>665227</v>
      </c>
      <c r="U19" s="6">
        <v>17165</v>
      </c>
      <c r="V19" s="6">
        <v>205</v>
      </c>
      <c r="W19" s="6">
        <v>1343</v>
      </c>
      <c r="X19" s="6">
        <v>5739</v>
      </c>
      <c r="Y19" s="6">
        <v>3130</v>
      </c>
      <c r="Z19" s="6">
        <v>10525</v>
      </c>
      <c r="AA19" s="6">
        <v>8038</v>
      </c>
      <c r="AB19" s="6">
        <v>8390</v>
      </c>
      <c r="AC19" s="6">
        <v>262</v>
      </c>
      <c r="AD19" s="6">
        <v>2390</v>
      </c>
      <c r="AE19" s="6">
        <v>1634</v>
      </c>
      <c r="AF19" s="6">
        <v>2148</v>
      </c>
      <c r="AG19" s="6">
        <v>385</v>
      </c>
      <c r="AH19" s="6">
        <v>899</v>
      </c>
      <c r="AI19" s="6">
        <v>2800</v>
      </c>
      <c r="AJ19" s="6">
        <v>222</v>
      </c>
      <c r="AK19" s="6">
        <v>2574</v>
      </c>
      <c r="AL19" s="6">
        <v>94020</v>
      </c>
      <c r="AM19" s="6">
        <v>10117</v>
      </c>
      <c r="AN19" s="6">
        <v>10308</v>
      </c>
      <c r="AO19" s="6">
        <v>9775</v>
      </c>
      <c r="AP19" s="6">
        <v>70582</v>
      </c>
      <c r="AQ19" s="6">
        <v>10560</v>
      </c>
      <c r="AR19" s="6">
        <v>79329</v>
      </c>
      <c r="AS19" s="6">
        <v>33801</v>
      </c>
      <c r="AT19" s="6">
        <v>376879</v>
      </c>
      <c r="AU19" s="6">
        <v>23596</v>
      </c>
      <c r="AV19" s="6">
        <v>19063</v>
      </c>
      <c r="AW19" s="6">
        <v>1759</v>
      </c>
      <c r="AX19" s="6">
        <v>4921</v>
      </c>
      <c r="AY19" s="6">
        <v>10486</v>
      </c>
      <c r="AZ19" s="6">
        <v>74</v>
      </c>
      <c r="BA19" s="6">
        <v>1366</v>
      </c>
      <c r="BB19" s="6">
        <v>1401</v>
      </c>
      <c r="BC19" s="6">
        <v>930</v>
      </c>
      <c r="BD19" s="6">
        <v>788</v>
      </c>
      <c r="BE19" s="6">
        <v>432</v>
      </c>
      <c r="BF19" s="6">
        <v>11877</v>
      </c>
      <c r="BG19" s="6">
        <v>1702</v>
      </c>
      <c r="BH19" s="6">
        <v>4934</v>
      </c>
      <c r="BI19" s="6">
        <v>14228</v>
      </c>
      <c r="BJ19" s="6">
        <v>1334</v>
      </c>
      <c r="BK19" s="6">
        <v>522</v>
      </c>
      <c r="BL19" s="6">
        <v>1146</v>
      </c>
      <c r="BM19" s="6">
        <v>199</v>
      </c>
      <c r="BN19" s="6">
        <v>5440</v>
      </c>
      <c r="BO19" s="6">
        <v>365</v>
      </c>
      <c r="BP19" s="6">
        <v>2697</v>
      </c>
      <c r="BQ19" s="6">
        <v>2474</v>
      </c>
      <c r="BR19" s="6">
        <v>3485</v>
      </c>
      <c r="BS19" s="6">
        <v>2672</v>
      </c>
      <c r="BT19" s="6">
        <v>46686</v>
      </c>
      <c r="BU19" s="6">
        <v>14337</v>
      </c>
      <c r="BV19" s="6">
        <v>14353</v>
      </c>
      <c r="BW19" s="6">
        <v>10565</v>
      </c>
      <c r="BX19" s="6">
        <v>9484</v>
      </c>
      <c r="BY19" s="6">
        <v>3438</v>
      </c>
      <c r="BZ19" s="6">
        <v>5704</v>
      </c>
      <c r="CA19" s="6">
        <v>3477</v>
      </c>
      <c r="CB19" s="6">
        <v>1366</v>
      </c>
      <c r="CC19" s="6">
        <v>4059</v>
      </c>
      <c r="CD19" s="6">
        <v>222</v>
      </c>
      <c r="CE19" s="6">
        <v>2688</v>
      </c>
      <c r="CF19" s="6">
        <v>0</v>
      </c>
      <c r="CG19" s="4">
        <f t="shared" si="0"/>
        <v>2564179</v>
      </c>
      <c r="CH19" s="6">
        <v>2022331</v>
      </c>
      <c r="CI19" s="6">
        <v>64664</v>
      </c>
      <c r="CJ19" s="4">
        <f t="shared" si="1"/>
        <v>2086995</v>
      </c>
      <c r="CK19" s="6">
        <v>0</v>
      </c>
      <c r="CL19" s="6">
        <v>0</v>
      </c>
      <c r="CM19" s="4">
        <f t="shared" si="2"/>
        <v>0</v>
      </c>
      <c r="CN19" s="4">
        <v>0</v>
      </c>
      <c r="CO19" s="4">
        <v>0</v>
      </c>
      <c r="CP19" s="4">
        <f t="shared" si="3"/>
        <v>2086995</v>
      </c>
      <c r="CQ19" s="8">
        <f t="shared" si="4"/>
        <v>4651174</v>
      </c>
    </row>
    <row r="20" spans="1:95" ht="15" customHeight="1">
      <c r="A20" s="53">
        <v>18</v>
      </c>
      <c r="B20" s="60" t="s">
        <v>148</v>
      </c>
      <c r="C20" s="21">
        <v>198214</v>
      </c>
      <c r="D20" s="17">
        <v>183</v>
      </c>
      <c r="E20" s="17">
        <v>290</v>
      </c>
      <c r="F20" s="17">
        <v>7265</v>
      </c>
      <c r="G20" s="17">
        <v>3</v>
      </c>
      <c r="H20" s="17">
        <v>7</v>
      </c>
      <c r="I20" s="17">
        <v>2150</v>
      </c>
      <c r="J20" s="17">
        <v>1102</v>
      </c>
      <c r="K20" s="17">
        <v>760</v>
      </c>
      <c r="L20" s="17">
        <v>1394</v>
      </c>
      <c r="M20" s="17">
        <v>4075</v>
      </c>
      <c r="N20" s="17">
        <v>3937</v>
      </c>
      <c r="O20" s="17">
        <v>1515</v>
      </c>
      <c r="P20" s="17">
        <v>2839</v>
      </c>
      <c r="Q20" s="17">
        <v>25394</v>
      </c>
      <c r="R20" s="17">
        <v>18</v>
      </c>
      <c r="S20" s="17">
        <v>43039</v>
      </c>
      <c r="T20" s="17">
        <v>793576</v>
      </c>
      <c r="U20" s="17">
        <v>120510</v>
      </c>
      <c r="V20" s="17">
        <v>36401</v>
      </c>
      <c r="W20" s="17">
        <v>206574</v>
      </c>
      <c r="X20" s="17">
        <v>381</v>
      </c>
      <c r="Y20" s="17">
        <v>11433</v>
      </c>
      <c r="Z20" s="17">
        <v>1021</v>
      </c>
      <c r="AA20" s="17">
        <v>126022</v>
      </c>
      <c r="AB20" s="17">
        <v>19943</v>
      </c>
      <c r="AC20" s="17">
        <v>801</v>
      </c>
      <c r="AD20" s="17">
        <v>4326</v>
      </c>
      <c r="AE20" s="17">
        <v>1853</v>
      </c>
      <c r="AF20" s="17">
        <v>1849</v>
      </c>
      <c r="AG20" s="17">
        <v>2157</v>
      </c>
      <c r="AH20" s="17">
        <v>721</v>
      </c>
      <c r="AI20" s="17">
        <v>987</v>
      </c>
      <c r="AJ20" s="17">
        <v>1372</v>
      </c>
      <c r="AK20" s="17">
        <v>2395</v>
      </c>
      <c r="AL20" s="17">
        <v>0</v>
      </c>
      <c r="AM20" s="17">
        <v>6413</v>
      </c>
      <c r="AN20" s="17">
        <v>20629</v>
      </c>
      <c r="AO20" s="17">
        <v>3100</v>
      </c>
      <c r="AP20" s="17">
        <v>21372</v>
      </c>
      <c r="AQ20" s="17">
        <v>0</v>
      </c>
      <c r="AR20" s="17">
        <v>2808</v>
      </c>
      <c r="AS20" s="17">
        <v>2</v>
      </c>
      <c r="AT20" s="17">
        <v>3</v>
      </c>
      <c r="AU20" s="17">
        <v>0</v>
      </c>
      <c r="AV20" s="17">
        <v>1</v>
      </c>
      <c r="AW20" s="17">
        <v>0</v>
      </c>
      <c r="AX20" s="17">
        <v>627</v>
      </c>
      <c r="AY20" s="17">
        <v>4</v>
      </c>
      <c r="AZ20" s="17">
        <v>0</v>
      </c>
      <c r="BA20" s="17">
        <v>0</v>
      </c>
      <c r="BB20" s="17">
        <v>0</v>
      </c>
      <c r="BC20" s="17">
        <v>0</v>
      </c>
      <c r="BD20" s="17">
        <v>0</v>
      </c>
      <c r="BE20" s="17">
        <v>0</v>
      </c>
      <c r="BF20" s="17">
        <v>0</v>
      </c>
      <c r="BG20" s="17">
        <v>116</v>
      </c>
      <c r="BH20" s="17">
        <v>16</v>
      </c>
      <c r="BI20" s="17">
        <v>975</v>
      </c>
      <c r="BJ20" s="17">
        <v>2255</v>
      </c>
      <c r="BK20" s="17">
        <v>0</v>
      </c>
      <c r="BL20" s="17">
        <v>4</v>
      </c>
      <c r="BM20" s="17">
        <v>99</v>
      </c>
      <c r="BN20" s="17">
        <v>0</v>
      </c>
      <c r="BO20" s="17">
        <v>0</v>
      </c>
      <c r="BP20" s="17">
        <v>2</v>
      </c>
      <c r="BQ20" s="17">
        <v>0</v>
      </c>
      <c r="BR20" s="17">
        <v>6169</v>
      </c>
      <c r="BS20" s="17">
        <v>1092</v>
      </c>
      <c r="BT20" s="17">
        <v>3591</v>
      </c>
      <c r="BU20" s="17">
        <v>87</v>
      </c>
      <c r="BV20" s="17">
        <v>680</v>
      </c>
      <c r="BW20" s="17">
        <v>1730</v>
      </c>
      <c r="BX20" s="17">
        <v>934</v>
      </c>
      <c r="BY20" s="17">
        <v>115</v>
      </c>
      <c r="BZ20" s="17">
        <v>312</v>
      </c>
      <c r="CA20" s="17">
        <v>128</v>
      </c>
      <c r="CB20" s="17">
        <v>199</v>
      </c>
      <c r="CC20" s="17">
        <v>932</v>
      </c>
      <c r="CD20" s="17">
        <v>11</v>
      </c>
      <c r="CE20" s="17">
        <v>28</v>
      </c>
      <c r="CF20" s="17">
        <v>0</v>
      </c>
      <c r="CG20" s="18">
        <f t="shared" si="0"/>
        <v>1698941</v>
      </c>
      <c r="CH20" s="17">
        <v>28657</v>
      </c>
      <c r="CI20" s="17">
        <v>0</v>
      </c>
      <c r="CJ20" s="18">
        <f t="shared" si="1"/>
        <v>28657</v>
      </c>
      <c r="CK20" s="17">
        <v>0</v>
      </c>
      <c r="CL20" s="17">
        <v>0</v>
      </c>
      <c r="CM20" s="18">
        <f t="shared" si="2"/>
        <v>0</v>
      </c>
      <c r="CN20" s="18">
        <v>0</v>
      </c>
      <c r="CO20" s="18">
        <v>0</v>
      </c>
      <c r="CP20" s="18">
        <f t="shared" si="3"/>
        <v>28657</v>
      </c>
      <c r="CQ20" s="19">
        <f t="shared" si="4"/>
        <v>1727598</v>
      </c>
    </row>
    <row r="21" spans="1:95" ht="15" customHeight="1">
      <c r="A21" s="53">
        <v>19</v>
      </c>
      <c r="B21" s="60" t="s">
        <v>149</v>
      </c>
      <c r="C21" s="11">
        <v>15102</v>
      </c>
      <c r="D21" s="6">
        <v>4575</v>
      </c>
      <c r="E21" s="6">
        <v>0</v>
      </c>
      <c r="F21" s="6">
        <v>28368</v>
      </c>
      <c r="G21" s="6">
        <v>150</v>
      </c>
      <c r="H21" s="6">
        <v>18</v>
      </c>
      <c r="I21" s="6">
        <v>2549</v>
      </c>
      <c r="J21" s="6">
        <v>90</v>
      </c>
      <c r="K21" s="6">
        <v>363</v>
      </c>
      <c r="L21" s="6">
        <v>283</v>
      </c>
      <c r="M21" s="6">
        <v>3529</v>
      </c>
      <c r="N21" s="6">
        <v>538</v>
      </c>
      <c r="O21" s="6">
        <v>10166</v>
      </c>
      <c r="P21" s="6">
        <v>7018</v>
      </c>
      <c r="Q21" s="6">
        <v>12201</v>
      </c>
      <c r="R21" s="6">
        <v>23414</v>
      </c>
      <c r="S21" s="6">
        <v>1248</v>
      </c>
      <c r="T21" s="6">
        <v>16817</v>
      </c>
      <c r="U21" s="6">
        <v>146683</v>
      </c>
      <c r="V21" s="6">
        <v>7927</v>
      </c>
      <c r="W21" s="6">
        <v>13766</v>
      </c>
      <c r="X21" s="6">
        <v>19717</v>
      </c>
      <c r="Y21" s="6">
        <v>448</v>
      </c>
      <c r="Z21" s="6">
        <v>1285</v>
      </c>
      <c r="AA21" s="6">
        <v>5739</v>
      </c>
      <c r="AB21" s="6">
        <v>26673</v>
      </c>
      <c r="AC21" s="6">
        <v>989</v>
      </c>
      <c r="AD21" s="6">
        <v>2589</v>
      </c>
      <c r="AE21" s="6">
        <v>914</v>
      </c>
      <c r="AF21" s="6">
        <v>34936</v>
      </c>
      <c r="AG21" s="6">
        <v>5051</v>
      </c>
      <c r="AH21" s="6">
        <v>34769</v>
      </c>
      <c r="AI21" s="6">
        <v>11126</v>
      </c>
      <c r="AJ21" s="6">
        <v>1755</v>
      </c>
      <c r="AK21" s="6">
        <v>7647</v>
      </c>
      <c r="AL21" s="6">
        <v>3222</v>
      </c>
      <c r="AM21" s="6">
        <v>389</v>
      </c>
      <c r="AN21" s="6">
        <v>897</v>
      </c>
      <c r="AO21" s="6">
        <v>1981</v>
      </c>
      <c r="AP21" s="6">
        <v>171526</v>
      </c>
      <c r="AQ21" s="6">
        <v>6482</v>
      </c>
      <c r="AR21" s="6">
        <v>2075</v>
      </c>
      <c r="AS21" s="6">
        <v>12357</v>
      </c>
      <c r="AT21" s="6">
        <v>1320</v>
      </c>
      <c r="AU21" s="6">
        <v>358</v>
      </c>
      <c r="AV21" s="6">
        <v>18852</v>
      </c>
      <c r="AW21" s="6">
        <v>61</v>
      </c>
      <c r="AX21" s="6">
        <v>23257</v>
      </c>
      <c r="AY21" s="6">
        <v>27790</v>
      </c>
      <c r="AZ21" s="6">
        <v>1693</v>
      </c>
      <c r="BA21" s="6">
        <v>3232</v>
      </c>
      <c r="BB21" s="6">
        <v>319</v>
      </c>
      <c r="BC21" s="6">
        <v>339</v>
      </c>
      <c r="BD21" s="6">
        <v>2957</v>
      </c>
      <c r="BE21" s="6">
        <v>402</v>
      </c>
      <c r="BF21" s="6">
        <v>2690</v>
      </c>
      <c r="BG21" s="6">
        <v>2573</v>
      </c>
      <c r="BH21" s="6">
        <v>4674</v>
      </c>
      <c r="BI21" s="6">
        <v>16714</v>
      </c>
      <c r="BJ21" s="6">
        <v>1061</v>
      </c>
      <c r="BK21" s="6">
        <v>154</v>
      </c>
      <c r="BL21" s="6">
        <v>11047</v>
      </c>
      <c r="BM21" s="6">
        <v>922</v>
      </c>
      <c r="BN21" s="6">
        <v>2446</v>
      </c>
      <c r="BO21" s="6">
        <v>130</v>
      </c>
      <c r="BP21" s="6">
        <v>3787</v>
      </c>
      <c r="BQ21" s="6">
        <v>485</v>
      </c>
      <c r="BR21" s="6">
        <v>27408</v>
      </c>
      <c r="BS21" s="6">
        <v>1453</v>
      </c>
      <c r="BT21" s="6">
        <v>44254</v>
      </c>
      <c r="BU21" s="6">
        <v>18509</v>
      </c>
      <c r="BV21" s="6">
        <v>1770</v>
      </c>
      <c r="BW21" s="6">
        <v>79298</v>
      </c>
      <c r="BX21" s="6">
        <v>90612</v>
      </c>
      <c r="BY21" s="6">
        <v>9159</v>
      </c>
      <c r="BZ21" s="6">
        <v>11702</v>
      </c>
      <c r="CA21" s="6">
        <v>5309</v>
      </c>
      <c r="CB21" s="6">
        <v>473</v>
      </c>
      <c r="CC21" s="6">
        <v>5783</v>
      </c>
      <c r="CD21" s="6">
        <v>263</v>
      </c>
      <c r="CE21" s="6">
        <v>114668</v>
      </c>
      <c r="CF21" s="6">
        <v>0</v>
      </c>
      <c r="CG21" s="4">
        <f t="shared" si="0"/>
        <v>1185296</v>
      </c>
      <c r="CH21" s="6">
        <v>663466</v>
      </c>
      <c r="CI21" s="6">
        <v>27957</v>
      </c>
      <c r="CJ21" s="4">
        <f t="shared" si="1"/>
        <v>691423</v>
      </c>
      <c r="CK21" s="6">
        <v>0</v>
      </c>
      <c r="CL21" s="6">
        <v>0</v>
      </c>
      <c r="CM21" s="4">
        <f t="shared" si="2"/>
        <v>0</v>
      </c>
      <c r="CN21" s="4">
        <v>0</v>
      </c>
      <c r="CO21" s="4">
        <v>0</v>
      </c>
      <c r="CP21" s="4">
        <f t="shared" si="3"/>
        <v>691423</v>
      </c>
      <c r="CQ21" s="8">
        <f t="shared" si="4"/>
        <v>1876719</v>
      </c>
    </row>
    <row r="22" spans="1:95" ht="15" customHeight="1">
      <c r="A22" s="53">
        <v>20</v>
      </c>
      <c r="B22" s="60" t="s">
        <v>15</v>
      </c>
      <c r="C22" s="21">
        <v>30413</v>
      </c>
      <c r="D22" s="17">
        <v>1</v>
      </c>
      <c r="E22" s="17">
        <v>0</v>
      </c>
      <c r="F22" s="17">
        <v>0</v>
      </c>
      <c r="G22" s="17">
        <v>5942</v>
      </c>
      <c r="H22" s="17">
        <v>0</v>
      </c>
      <c r="I22" s="17">
        <v>0</v>
      </c>
      <c r="J22" s="17">
        <v>0</v>
      </c>
      <c r="K22" s="17">
        <v>77</v>
      </c>
      <c r="L22" s="17">
        <v>22</v>
      </c>
      <c r="M22" s="17">
        <v>4334</v>
      </c>
      <c r="N22" s="17">
        <v>2738</v>
      </c>
      <c r="O22" s="17">
        <v>3</v>
      </c>
      <c r="P22" s="17">
        <v>33</v>
      </c>
      <c r="Q22" s="17">
        <v>122</v>
      </c>
      <c r="R22" s="17">
        <v>48</v>
      </c>
      <c r="S22" s="17">
        <v>0</v>
      </c>
      <c r="T22" s="17">
        <v>0</v>
      </c>
      <c r="U22" s="17">
        <v>2270</v>
      </c>
      <c r="V22" s="17">
        <v>32057</v>
      </c>
      <c r="W22" s="17">
        <v>1</v>
      </c>
      <c r="X22" s="17">
        <v>0</v>
      </c>
      <c r="Y22" s="17">
        <v>1</v>
      </c>
      <c r="Z22" s="17">
        <v>0</v>
      </c>
      <c r="AA22" s="17">
        <v>0</v>
      </c>
      <c r="AB22" s="17">
        <v>0</v>
      </c>
      <c r="AC22" s="17">
        <v>19</v>
      </c>
      <c r="AD22" s="17">
        <v>0</v>
      </c>
      <c r="AE22" s="17">
        <v>0</v>
      </c>
      <c r="AF22" s="17">
        <v>2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22</v>
      </c>
      <c r="AN22" s="17">
        <v>167</v>
      </c>
      <c r="AO22" s="17">
        <v>221</v>
      </c>
      <c r="AP22" s="17">
        <v>4</v>
      </c>
      <c r="AQ22" s="17">
        <v>0</v>
      </c>
      <c r="AR22" s="17">
        <v>2717</v>
      </c>
      <c r="AS22" s="17">
        <v>0</v>
      </c>
      <c r="AT22" s="17">
        <v>8</v>
      </c>
      <c r="AU22" s="17">
        <v>0</v>
      </c>
      <c r="AV22" s="17">
        <v>2</v>
      </c>
      <c r="AW22" s="17">
        <v>0</v>
      </c>
      <c r="AX22" s="17">
        <v>33</v>
      </c>
      <c r="AY22" s="17">
        <v>147</v>
      </c>
      <c r="AZ22" s="17">
        <v>1</v>
      </c>
      <c r="BA22" s="17">
        <v>53</v>
      </c>
      <c r="BB22" s="17">
        <v>1</v>
      </c>
      <c r="BC22" s="17">
        <v>0</v>
      </c>
      <c r="BD22" s="17">
        <v>596</v>
      </c>
      <c r="BE22" s="17">
        <v>0</v>
      </c>
      <c r="BF22" s="17">
        <v>0</v>
      </c>
      <c r="BG22" s="17">
        <v>0</v>
      </c>
      <c r="BH22" s="17">
        <v>36</v>
      </c>
      <c r="BI22" s="17">
        <v>45</v>
      </c>
      <c r="BJ22" s="17">
        <v>292</v>
      </c>
      <c r="BK22" s="17">
        <v>2</v>
      </c>
      <c r="BL22" s="17">
        <v>1003</v>
      </c>
      <c r="BM22" s="17">
        <v>27190</v>
      </c>
      <c r="BN22" s="17">
        <v>0</v>
      </c>
      <c r="BO22" s="17">
        <v>2</v>
      </c>
      <c r="BP22" s="17">
        <v>3</v>
      </c>
      <c r="BQ22" s="17">
        <v>0</v>
      </c>
      <c r="BR22" s="17">
        <v>42</v>
      </c>
      <c r="BS22" s="17">
        <v>0</v>
      </c>
      <c r="BT22" s="17">
        <v>7182</v>
      </c>
      <c r="BU22" s="17">
        <v>622</v>
      </c>
      <c r="BV22" s="17">
        <v>1097</v>
      </c>
      <c r="BW22" s="17">
        <v>157599</v>
      </c>
      <c r="BX22" s="17">
        <v>467764</v>
      </c>
      <c r="BY22" s="17">
        <v>35944</v>
      </c>
      <c r="BZ22" s="17">
        <v>40801</v>
      </c>
      <c r="CA22" s="17">
        <v>187</v>
      </c>
      <c r="CB22" s="17">
        <v>655</v>
      </c>
      <c r="CC22" s="17">
        <v>41</v>
      </c>
      <c r="CD22" s="17">
        <v>0</v>
      </c>
      <c r="CE22" s="17">
        <v>87</v>
      </c>
      <c r="CF22" s="17">
        <v>0</v>
      </c>
      <c r="CG22" s="18">
        <f t="shared" si="0"/>
        <v>822649</v>
      </c>
      <c r="CH22" s="17">
        <v>903733</v>
      </c>
      <c r="CI22" s="17">
        <v>18134</v>
      </c>
      <c r="CJ22" s="18">
        <f t="shared" si="1"/>
        <v>921867</v>
      </c>
      <c r="CK22" s="17">
        <v>1187844</v>
      </c>
      <c r="CL22" s="17">
        <v>0</v>
      </c>
      <c r="CM22" s="18">
        <f t="shared" si="2"/>
        <v>1187844</v>
      </c>
      <c r="CN22" s="18">
        <v>0</v>
      </c>
      <c r="CO22" s="18">
        <v>0</v>
      </c>
      <c r="CP22" s="18">
        <f t="shared" si="3"/>
        <v>2109711</v>
      </c>
      <c r="CQ22" s="19">
        <f t="shared" si="4"/>
        <v>2932360</v>
      </c>
    </row>
    <row r="23" spans="1:95" ht="15" customHeight="1">
      <c r="A23" s="53">
        <v>21</v>
      </c>
      <c r="B23" s="60" t="s">
        <v>16</v>
      </c>
      <c r="C23" s="11">
        <v>87389</v>
      </c>
      <c r="D23" s="6">
        <v>5345</v>
      </c>
      <c r="E23" s="6">
        <v>51</v>
      </c>
      <c r="F23" s="6">
        <v>2127</v>
      </c>
      <c r="G23" s="6">
        <v>857</v>
      </c>
      <c r="H23" s="6">
        <v>598</v>
      </c>
      <c r="I23" s="6">
        <v>17628</v>
      </c>
      <c r="J23" s="6">
        <v>3384</v>
      </c>
      <c r="K23" s="6">
        <v>8260</v>
      </c>
      <c r="L23" s="6">
        <v>36892</v>
      </c>
      <c r="M23" s="6">
        <v>11112</v>
      </c>
      <c r="N23" s="6">
        <v>76444</v>
      </c>
      <c r="O23" s="6">
        <v>8006</v>
      </c>
      <c r="P23" s="6">
        <v>4869</v>
      </c>
      <c r="Q23" s="6">
        <v>2609</v>
      </c>
      <c r="R23" s="6">
        <v>3194</v>
      </c>
      <c r="S23" s="6">
        <v>63</v>
      </c>
      <c r="T23" s="6">
        <v>7670</v>
      </c>
      <c r="U23" s="6">
        <v>71587</v>
      </c>
      <c r="V23" s="6">
        <v>18709</v>
      </c>
      <c r="W23" s="6">
        <v>148819</v>
      </c>
      <c r="X23" s="6">
        <v>8484</v>
      </c>
      <c r="Y23" s="6">
        <v>3055</v>
      </c>
      <c r="Z23" s="6">
        <v>2775</v>
      </c>
      <c r="AA23" s="6">
        <v>564</v>
      </c>
      <c r="AB23" s="6">
        <v>739</v>
      </c>
      <c r="AC23" s="6">
        <v>5075</v>
      </c>
      <c r="AD23" s="6">
        <v>81471</v>
      </c>
      <c r="AE23" s="6">
        <v>6917</v>
      </c>
      <c r="AF23" s="6">
        <v>22652</v>
      </c>
      <c r="AG23" s="6">
        <v>10867</v>
      </c>
      <c r="AH23" s="6">
        <v>64530</v>
      </c>
      <c r="AI23" s="6">
        <v>29480</v>
      </c>
      <c r="AJ23" s="6">
        <v>2913</v>
      </c>
      <c r="AK23" s="6">
        <v>17968</v>
      </c>
      <c r="AL23" s="6">
        <v>270</v>
      </c>
      <c r="AM23" s="6">
        <v>542</v>
      </c>
      <c r="AN23" s="6">
        <v>13634</v>
      </c>
      <c r="AO23" s="6">
        <v>874</v>
      </c>
      <c r="AP23" s="6">
        <v>37376</v>
      </c>
      <c r="AQ23" s="6">
        <v>79614</v>
      </c>
      <c r="AR23" s="6">
        <v>10162</v>
      </c>
      <c r="AS23" s="6">
        <v>8493</v>
      </c>
      <c r="AT23" s="6">
        <v>17540</v>
      </c>
      <c r="AU23" s="6">
        <v>403</v>
      </c>
      <c r="AV23" s="6">
        <v>3796</v>
      </c>
      <c r="AW23" s="6">
        <v>640</v>
      </c>
      <c r="AX23" s="6">
        <v>1326</v>
      </c>
      <c r="AY23" s="6">
        <v>333</v>
      </c>
      <c r="AZ23" s="6">
        <v>45</v>
      </c>
      <c r="BA23" s="6">
        <v>328</v>
      </c>
      <c r="BB23" s="6">
        <v>9</v>
      </c>
      <c r="BC23" s="6">
        <v>201</v>
      </c>
      <c r="BD23" s="6">
        <v>2184</v>
      </c>
      <c r="BE23" s="6">
        <v>3</v>
      </c>
      <c r="BF23" s="6">
        <v>236</v>
      </c>
      <c r="BG23" s="6">
        <v>522</v>
      </c>
      <c r="BH23" s="6">
        <v>5898</v>
      </c>
      <c r="BI23" s="6">
        <v>5712</v>
      </c>
      <c r="BJ23" s="6">
        <v>2648</v>
      </c>
      <c r="BK23" s="6">
        <v>369</v>
      </c>
      <c r="BL23" s="6">
        <v>595</v>
      </c>
      <c r="BM23" s="6">
        <v>258</v>
      </c>
      <c r="BN23" s="6">
        <v>7947</v>
      </c>
      <c r="BO23" s="6">
        <v>35</v>
      </c>
      <c r="BP23" s="6">
        <v>297</v>
      </c>
      <c r="BQ23" s="6">
        <v>5</v>
      </c>
      <c r="BR23" s="6">
        <v>2335</v>
      </c>
      <c r="BS23" s="6">
        <v>496</v>
      </c>
      <c r="BT23" s="6">
        <v>6466</v>
      </c>
      <c r="BU23" s="6">
        <v>1180</v>
      </c>
      <c r="BV23" s="6">
        <v>733</v>
      </c>
      <c r="BW23" s="6">
        <v>1549</v>
      </c>
      <c r="BX23" s="6">
        <v>3886</v>
      </c>
      <c r="BY23" s="6">
        <v>1049</v>
      </c>
      <c r="BZ23" s="6">
        <v>307</v>
      </c>
      <c r="CA23" s="6">
        <v>4870</v>
      </c>
      <c r="CB23" s="6">
        <v>630</v>
      </c>
      <c r="CC23" s="6">
        <v>475</v>
      </c>
      <c r="CD23" s="6">
        <v>3979</v>
      </c>
      <c r="CE23" s="6">
        <v>10314</v>
      </c>
      <c r="CF23" s="6">
        <v>0</v>
      </c>
      <c r="CG23" s="4">
        <f t="shared" si="0"/>
        <v>1013667</v>
      </c>
      <c r="CH23" s="6">
        <v>75230</v>
      </c>
      <c r="CI23" s="6">
        <v>783</v>
      </c>
      <c r="CJ23" s="4">
        <f t="shared" si="1"/>
        <v>76013</v>
      </c>
      <c r="CK23" s="6">
        <v>0</v>
      </c>
      <c r="CL23" s="6">
        <v>0</v>
      </c>
      <c r="CM23" s="4">
        <f t="shared" si="2"/>
        <v>0</v>
      </c>
      <c r="CN23" s="4">
        <v>3503</v>
      </c>
      <c r="CO23" s="4">
        <v>0</v>
      </c>
      <c r="CP23" s="4">
        <f t="shared" si="3"/>
        <v>79516</v>
      </c>
      <c r="CQ23" s="8">
        <f t="shared" si="4"/>
        <v>1093183</v>
      </c>
    </row>
    <row r="24" spans="1:95" ht="15" customHeight="1">
      <c r="A24" s="53">
        <v>22</v>
      </c>
      <c r="B24" s="60" t="s">
        <v>17</v>
      </c>
      <c r="C24" s="21">
        <v>3065</v>
      </c>
      <c r="D24" s="17">
        <v>17</v>
      </c>
      <c r="E24" s="17">
        <v>0</v>
      </c>
      <c r="F24" s="17">
        <v>92</v>
      </c>
      <c r="G24" s="17">
        <v>12</v>
      </c>
      <c r="H24" s="17">
        <v>0</v>
      </c>
      <c r="I24" s="17">
        <v>3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1</v>
      </c>
      <c r="P24" s="17">
        <v>0</v>
      </c>
      <c r="Q24" s="17">
        <v>0</v>
      </c>
      <c r="R24" s="17">
        <v>0</v>
      </c>
      <c r="S24" s="17">
        <v>0</v>
      </c>
      <c r="T24" s="17">
        <v>238</v>
      </c>
      <c r="U24" s="17">
        <v>230</v>
      </c>
      <c r="V24" s="17">
        <v>0</v>
      </c>
      <c r="W24" s="17">
        <v>0</v>
      </c>
      <c r="X24" s="17">
        <v>109048</v>
      </c>
      <c r="Y24" s="17">
        <v>1524</v>
      </c>
      <c r="Z24" s="17">
        <v>2632</v>
      </c>
      <c r="AA24" s="17">
        <v>3468</v>
      </c>
      <c r="AB24" s="17">
        <v>2387</v>
      </c>
      <c r="AC24" s="17">
        <v>12</v>
      </c>
      <c r="AD24" s="17">
        <v>2</v>
      </c>
      <c r="AE24" s="17">
        <v>98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40</v>
      </c>
      <c r="AL24" s="17">
        <v>520</v>
      </c>
      <c r="AM24" s="17">
        <v>0</v>
      </c>
      <c r="AN24" s="17">
        <v>2523</v>
      </c>
      <c r="AO24" s="17">
        <v>1074</v>
      </c>
      <c r="AP24" s="17">
        <v>410763</v>
      </c>
      <c r="AQ24" s="17">
        <v>0</v>
      </c>
      <c r="AR24" s="17">
        <v>30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0</v>
      </c>
      <c r="BA24" s="17">
        <v>0</v>
      </c>
      <c r="BB24" s="17">
        <v>0</v>
      </c>
      <c r="BC24" s="17">
        <v>0</v>
      </c>
      <c r="BD24" s="17">
        <v>0</v>
      </c>
      <c r="BE24" s="17">
        <v>0</v>
      </c>
      <c r="BF24" s="17">
        <v>0</v>
      </c>
      <c r="BG24" s="17">
        <v>16</v>
      </c>
      <c r="BH24" s="17">
        <v>28</v>
      </c>
      <c r="BI24" s="17">
        <v>8</v>
      </c>
      <c r="BJ24" s="17">
        <v>0</v>
      </c>
      <c r="BK24" s="17">
        <v>0</v>
      </c>
      <c r="BL24" s="17">
        <v>0</v>
      </c>
      <c r="BM24" s="17">
        <v>0</v>
      </c>
      <c r="BN24" s="17">
        <v>0</v>
      </c>
      <c r="BO24" s="17">
        <v>0</v>
      </c>
      <c r="BP24" s="17">
        <v>0</v>
      </c>
      <c r="BQ24" s="17">
        <v>0</v>
      </c>
      <c r="BR24" s="17">
        <v>38</v>
      </c>
      <c r="BS24" s="17">
        <v>0</v>
      </c>
      <c r="BT24" s="17">
        <v>475</v>
      </c>
      <c r="BU24" s="17">
        <v>108</v>
      </c>
      <c r="BV24" s="17">
        <v>49</v>
      </c>
      <c r="BW24" s="17">
        <v>0</v>
      </c>
      <c r="BX24" s="17">
        <v>0</v>
      </c>
      <c r="BY24" s="17">
        <v>0</v>
      </c>
      <c r="BZ24" s="17">
        <v>47</v>
      </c>
      <c r="CA24" s="17">
        <v>2</v>
      </c>
      <c r="CB24" s="17">
        <v>0</v>
      </c>
      <c r="CC24" s="17">
        <v>0</v>
      </c>
      <c r="CD24" s="17">
        <v>0</v>
      </c>
      <c r="CE24" s="17">
        <v>1752</v>
      </c>
      <c r="CF24" s="17">
        <v>0</v>
      </c>
      <c r="CG24" s="18">
        <f t="shared" si="0"/>
        <v>540302</v>
      </c>
      <c r="CH24" s="17">
        <v>14335</v>
      </c>
      <c r="CI24" s="17">
        <v>0</v>
      </c>
      <c r="CJ24" s="18">
        <f t="shared" si="1"/>
        <v>14335</v>
      </c>
      <c r="CK24" s="17">
        <v>0</v>
      </c>
      <c r="CL24" s="17">
        <v>0</v>
      </c>
      <c r="CM24" s="18">
        <f t="shared" si="2"/>
        <v>0</v>
      </c>
      <c r="CN24" s="18">
        <v>0</v>
      </c>
      <c r="CO24" s="18">
        <v>0</v>
      </c>
      <c r="CP24" s="18">
        <f t="shared" si="3"/>
        <v>14335</v>
      </c>
      <c r="CQ24" s="19">
        <f t="shared" si="4"/>
        <v>554637</v>
      </c>
    </row>
    <row r="25" spans="1:95" ht="15" customHeight="1">
      <c r="A25" s="53">
        <v>23</v>
      </c>
      <c r="B25" s="60" t="s">
        <v>18</v>
      </c>
      <c r="C25" s="11">
        <v>444</v>
      </c>
      <c r="D25" s="6">
        <v>2075</v>
      </c>
      <c r="E25" s="6">
        <v>0</v>
      </c>
      <c r="F25" s="6">
        <v>166</v>
      </c>
      <c r="G25" s="6">
        <v>0</v>
      </c>
      <c r="H25" s="6">
        <v>0</v>
      </c>
      <c r="I25" s="6">
        <v>4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2</v>
      </c>
      <c r="P25" s="6">
        <v>0</v>
      </c>
      <c r="Q25" s="6">
        <v>0</v>
      </c>
      <c r="R25" s="6">
        <v>0</v>
      </c>
      <c r="S25" s="6">
        <v>0</v>
      </c>
      <c r="T25" s="6">
        <v>3391</v>
      </c>
      <c r="U25" s="6">
        <v>352</v>
      </c>
      <c r="V25" s="6">
        <v>0</v>
      </c>
      <c r="W25" s="6">
        <v>9</v>
      </c>
      <c r="X25" s="6">
        <v>15376</v>
      </c>
      <c r="Y25" s="6">
        <v>1501</v>
      </c>
      <c r="Z25" s="6">
        <v>4985</v>
      </c>
      <c r="AA25" s="6">
        <v>3012</v>
      </c>
      <c r="AB25" s="6">
        <v>614</v>
      </c>
      <c r="AC25" s="6">
        <v>37</v>
      </c>
      <c r="AD25" s="6">
        <v>793</v>
      </c>
      <c r="AE25" s="6">
        <v>381</v>
      </c>
      <c r="AF25" s="6">
        <v>0</v>
      </c>
      <c r="AG25" s="6">
        <v>0</v>
      </c>
      <c r="AH25" s="6">
        <v>0</v>
      </c>
      <c r="AI25" s="6">
        <v>1499</v>
      </c>
      <c r="AJ25" s="6">
        <v>103</v>
      </c>
      <c r="AK25" s="6">
        <v>873</v>
      </c>
      <c r="AL25" s="6">
        <v>734</v>
      </c>
      <c r="AM25" s="6">
        <v>0</v>
      </c>
      <c r="AN25" s="6">
        <v>548</v>
      </c>
      <c r="AO25" s="6">
        <v>298</v>
      </c>
      <c r="AP25" s="6">
        <v>495034</v>
      </c>
      <c r="AQ25" s="6">
        <v>0</v>
      </c>
      <c r="AR25" s="6">
        <v>3717</v>
      </c>
      <c r="AS25" s="6">
        <v>0</v>
      </c>
      <c r="AT25" s="6">
        <v>1</v>
      </c>
      <c r="AU25" s="6">
        <v>0</v>
      </c>
      <c r="AV25" s="6">
        <v>122</v>
      </c>
      <c r="AW25" s="6">
        <v>0</v>
      </c>
      <c r="AX25" s="6">
        <v>1067</v>
      </c>
      <c r="AY25" s="6">
        <v>23691</v>
      </c>
      <c r="AZ25" s="6">
        <v>0</v>
      </c>
      <c r="BA25" s="6">
        <v>0</v>
      </c>
      <c r="BB25" s="6">
        <v>0</v>
      </c>
      <c r="BC25" s="6">
        <v>0</v>
      </c>
      <c r="BD25" s="6">
        <v>10</v>
      </c>
      <c r="BE25" s="6">
        <v>0</v>
      </c>
      <c r="BF25" s="6">
        <v>0</v>
      </c>
      <c r="BG25" s="6">
        <v>0</v>
      </c>
      <c r="BH25" s="6">
        <v>6</v>
      </c>
      <c r="BI25" s="6">
        <v>1995</v>
      </c>
      <c r="BJ25" s="6">
        <v>0</v>
      </c>
      <c r="BK25" s="6">
        <v>0</v>
      </c>
      <c r="BL25" s="6">
        <v>2</v>
      </c>
      <c r="BM25" s="6">
        <v>0</v>
      </c>
      <c r="BN25" s="6">
        <v>0</v>
      </c>
      <c r="BO25" s="6">
        <v>0</v>
      </c>
      <c r="BP25" s="6">
        <v>1</v>
      </c>
      <c r="BQ25" s="6">
        <v>0</v>
      </c>
      <c r="BR25" s="6">
        <v>1361</v>
      </c>
      <c r="BS25" s="6">
        <v>0</v>
      </c>
      <c r="BT25" s="6">
        <v>1807</v>
      </c>
      <c r="BU25" s="6">
        <v>87</v>
      </c>
      <c r="BV25" s="6">
        <v>161</v>
      </c>
      <c r="BW25" s="6">
        <v>1</v>
      </c>
      <c r="BX25" s="6">
        <v>94</v>
      </c>
      <c r="BY25" s="6">
        <v>2</v>
      </c>
      <c r="BZ25" s="6">
        <v>22</v>
      </c>
      <c r="CA25" s="6">
        <v>59</v>
      </c>
      <c r="CB25" s="6">
        <v>0</v>
      </c>
      <c r="CC25" s="6">
        <v>1474</v>
      </c>
      <c r="CD25" s="6">
        <v>0</v>
      </c>
      <c r="CE25" s="6">
        <v>0</v>
      </c>
      <c r="CF25" s="6">
        <v>0</v>
      </c>
      <c r="CG25" s="4">
        <f t="shared" si="0"/>
        <v>567911</v>
      </c>
      <c r="CH25" s="6">
        <v>16604</v>
      </c>
      <c r="CI25" s="6">
        <v>1291</v>
      </c>
      <c r="CJ25" s="4">
        <f t="shared" si="1"/>
        <v>17895</v>
      </c>
      <c r="CK25" s="6">
        <v>0</v>
      </c>
      <c r="CL25" s="6">
        <v>0</v>
      </c>
      <c r="CM25" s="4">
        <f t="shared" si="2"/>
        <v>0</v>
      </c>
      <c r="CN25" s="4">
        <v>1496</v>
      </c>
      <c r="CO25" s="4">
        <v>0</v>
      </c>
      <c r="CP25" s="4">
        <f t="shared" si="3"/>
        <v>19391</v>
      </c>
      <c r="CQ25" s="8">
        <f t="shared" si="4"/>
        <v>587302</v>
      </c>
    </row>
    <row r="26" spans="1:95" ht="15" customHeight="1">
      <c r="A26" s="53">
        <v>24</v>
      </c>
      <c r="B26" s="60" t="s">
        <v>19</v>
      </c>
      <c r="C26" s="21">
        <v>1319</v>
      </c>
      <c r="D26" s="17">
        <v>325</v>
      </c>
      <c r="E26" s="17">
        <v>0</v>
      </c>
      <c r="F26" s="17">
        <v>3</v>
      </c>
      <c r="G26" s="17">
        <v>5</v>
      </c>
      <c r="H26" s="17">
        <v>0</v>
      </c>
      <c r="I26" s="17">
        <v>16052</v>
      </c>
      <c r="J26" s="17">
        <v>4625</v>
      </c>
      <c r="K26" s="17">
        <v>1475</v>
      </c>
      <c r="L26" s="17">
        <v>45</v>
      </c>
      <c r="M26" s="17">
        <v>8009</v>
      </c>
      <c r="N26" s="17">
        <v>71968</v>
      </c>
      <c r="O26" s="17">
        <v>4</v>
      </c>
      <c r="P26" s="17">
        <v>27</v>
      </c>
      <c r="Q26" s="17">
        <v>0</v>
      </c>
      <c r="R26" s="17">
        <v>5</v>
      </c>
      <c r="S26" s="17">
        <v>1636</v>
      </c>
      <c r="T26" s="17">
        <v>128</v>
      </c>
      <c r="U26" s="17">
        <v>253</v>
      </c>
      <c r="V26" s="17">
        <v>3074</v>
      </c>
      <c r="W26" s="17">
        <v>5800</v>
      </c>
      <c r="X26" s="17">
        <v>772</v>
      </c>
      <c r="Y26" s="17">
        <v>21</v>
      </c>
      <c r="Z26" s="17">
        <v>40375</v>
      </c>
      <c r="AA26" s="17">
        <v>46</v>
      </c>
      <c r="AB26" s="17">
        <v>15693</v>
      </c>
      <c r="AC26" s="17">
        <v>1244</v>
      </c>
      <c r="AD26" s="17">
        <v>13031</v>
      </c>
      <c r="AE26" s="17">
        <v>640</v>
      </c>
      <c r="AF26" s="17">
        <v>935</v>
      </c>
      <c r="AG26" s="17">
        <v>325</v>
      </c>
      <c r="AH26" s="17">
        <v>0</v>
      </c>
      <c r="AI26" s="17">
        <v>936</v>
      </c>
      <c r="AJ26" s="17">
        <v>708</v>
      </c>
      <c r="AK26" s="17">
        <v>1636</v>
      </c>
      <c r="AL26" s="17">
        <v>641</v>
      </c>
      <c r="AM26" s="17">
        <v>0</v>
      </c>
      <c r="AN26" s="17">
        <v>2</v>
      </c>
      <c r="AO26" s="17">
        <v>9</v>
      </c>
      <c r="AP26" s="17">
        <v>51408</v>
      </c>
      <c r="AQ26" s="17">
        <v>25372</v>
      </c>
      <c r="AR26" s="17">
        <v>6</v>
      </c>
      <c r="AS26" s="17">
        <v>0</v>
      </c>
      <c r="AT26" s="17">
        <v>280</v>
      </c>
      <c r="AU26" s="17">
        <v>0</v>
      </c>
      <c r="AV26" s="17">
        <v>982</v>
      </c>
      <c r="AW26" s="17">
        <v>0</v>
      </c>
      <c r="AX26" s="17">
        <v>173</v>
      </c>
      <c r="AY26" s="17">
        <v>3125</v>
      </c>
      <c r="AZ26" s="17">
        <v>0</v>
      </c>
      <c r="BA26" s="17">
        <v>0</v>
      </c>
      <c r="BB26" s="17">
        <v>0</v>
      </c>
      <c r="BC26" s="17">
        <v>0</v>
      </c>
      <c r="BD26" s="17">
        <v>2</v>
      </c>
      <c r="BE26" s="17">
        <v>0</v>
      </c>
      <c r="BF26" s="17">
        <v>0</v>
      </c>
      <c r="BG26" s="17">
        <v>0</v>
      </c>
      <c r="BH26" s="17">
        <v>2</v>
      </c>
      <c r="BI26" s="17">
        <v>0</v>
      </c>
      <c r="BJ26" s="17">
        <v>1173</v>
      </c>
      <c r="BK26" s="17">
        <v>0</v>
      </c>
      <c r="BL26" s="17">
        <v>0</v>
      </c>
      <c r="BM26" s="17">
        <v>14</v>
      </c>
      <c r="BN26" s="17">
        <v>0</v>
      </c>
      <c r="BO26" s="17">
        <v>0</v>
      </c>
      <c r="BP26" s="17">
        <v>0</v>
      </c>
      <c r="BQ26" s="17">
        <v>0</v>
      </c>
      <c r="BR26" s="17">
        <v>20</v>
      </c>
      <c r="BS26" s="17">
        <v>0</v>
      </c>
      <c r="BT26" s="17">
        <v>353</v>
      </c>
      <c r="BU26" s="17">
        <v>0</v>
      </c>
      <c r="BV26" s="17">
        <v>288</v>
      </c>
      <c r="BW26" s="17">
        <v>2085</v>
      </c>
      <c r="BX26" s="17">
        <v>700</v>
      </c>
      <c r="BY26" s="17">
        <v>0</v>
      </c>
      <c r="BZ26" s="17">
        <v>6</v>
      </c>
      <c r="CA26" s="17">
        <v>189</v>
      </c>
      <c r="CB26" s="17">
        <v>79</v>
      </c>
      <c r="CC26" s="17">
        <v>195</v>
      </c>
      <c r="CD26" s="17">
        <v>0</v>
      </c>
      <c r="CE26" s="17">
        <v>830</v>
      </c>
      <c r="CF26" s="17">
        <v>0</v>
      </c>
      <c r="CG26" s="18">
        <f t="shared" si="0"/>
        <v>279049</v>
      </c>
      <c r="CH26" s="17">
        <v>22904</v>
      </c>
      <c r="CI26" s="17">
        <v>0</v>
      </c>
      <c r="CJ26" s="18">
        <f t="shared" si="1"/>
        <v>22904</v>
      </c>
      <c r="CK26" s="17">
        <v>0</v>
      </c>
      <c r="CL26" s="17">
        <v>0</v>
      </c>
      <c r="CM26" s="18">
        <f t="shared" si="2"/>
        <v>0</v>
      </c>
      <c r="CN26" s="18">
        <v>223</v>
      </c>
      <c r="CO26" s="18">
        <v>0</v>
      </c>
      <c r="CP26" s="18">
        <f t="shared" si="3"/>
        <v>23127</v>
      </c>
      <c r="CQ26" s="19">
        <f t="shared" si="4"/>
        <v>302176</v>
      </c>
    </row>
    <row r="27" spans="1:95" ht="15" customHeight="1">
      <c r="A27" s="53">
        <v>25</v>
      </c>
      <c r="B27" s="60" t="s">
        <v>20</v>
      </c>
      <c r="C27" s="11">
        <v>0</v>
      </c>
      <c r="D27" s="6">
        <v>296</v>
      </c>
      <c r="E27" s="6">
        <v>0</v>
      </c>
      <c r="F27" s="6">
        <v>1661</v>
      </c>
      <c r="G27" s="6">
        <v>0</v>
      </c>
      <c r="H27" s="6">
        <v>0</v>
      </c>
      <c r="I27" s="6">
        <v>21</v>
      </c>
      <c r="J27" s="6">
        <v>0</v>
      </c>
      <c r="K27" s="6">
        <v>0</v>
      </c>
      <c r="L27" s="6">
        <v>0</v>
      </c>
      <c r="M27" s="6">
        <v>208</v>
      </c>
      <c r="N27" s="6">
        <v>0</v>
      </c>
      <c r="O27" s="6">
        <v>287</v>
      </c>
      <c r="P27" s="6">
        <v>80</v>
      </c>
      <c r="Q27" s="6">
        <v>42</v>
      </c>
      <c r="R27" s="6">
        <v>16</v>
      </c>
      <c r="S27" s="6">
        <v>6190</v>
      </c>
      <c r="T27" s="6">
        <v>2228</v>
      </c>
      <c r="U27" s="6">
        <v>90</v>
      </c>
      <c r="V27" s="6">
        <v>0</v>
      </c>
      <c r="W27" s="6">
        <v>229</v>
      </c>
      <c r="X27" s="6">
        <v>10456</v>
      </c>
      <c r="Y27" s="6">
        <v>1541</v>
      </c>
      <c r="Z27" s="6">
        <v>68</v>
      </c>
      <c r="AA27" s="6">
        <v>1010303</v>
      </c>
      <c r="AB27" s="6">
        <v>377972</v>
      </c>
      <c r="AC27" s="6">
        <v>7163</v>
      </c>
      <c r="AD27" s="6">
        <v>107258</v>
      </c>
      <c r="AE27" s="6">
        <v>34072</v>
      </c>
      <c r="AF27" s="6">
        <v>340750</v>
      </c>
      <c r="AG27" s="6">
        <v>27468</v>
      </c>
      <c r="AH27" s="6">
        <v>39375</v>
      </c>
      <c r="AI27" s="6">
        <v>32713</v>
      </c>
      <c r="AJ27" s="6">
        <v>35702</v>
      </c>
      <c r="AK27" s="6">
        <v>33173</v>
      </c>
      <c r="AL27" s="6">
        <v>0</v>
      </c>
      <c r="AM27" s="6">
        <v>0</v>
      </c>
      <c r="AN27" s="6">
        <v>967</v>
      </c>
      <c r="AO27" s="6">
        <v>14435</v>
      </c>
      <c r="AP27" s="6">
        <v>255680</v>
      </c>
      <c r="AQ27" s="6">
        <v>14</v>
      </c>
      <c r="AR27" s="6">
        <v>75</v>
      </c>
      <c r="AS27" s="6">
        <v>6</v>
      </c>
      <c r="AT27" s="6">
        <v>288</v>
      </c>
      <c r="AU27" s="6">
        <v>0</v>
      </c>
      <c r="AV27" s="6">
        <v>344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  <c r="BB27" s="6">
        <v>0</v>
      </c>
      <c r="BC27" s="6">
        <v>0</v>
      </c>
      <c r="BD27" s="6">
        <v>0</v>
      </c>
      <c r="BE27" s="6">
        <v>0</v>
      </c>
      <c r="BF27" s="6">
        <v>0</v>
      </c>
      <c r="BG27" s="6">
        <v>0</v>
      </c>
      <c r="BH27" s="6">
        <v>2</v>
      </c>
      <c r="BI27" s="6">
        <v>0</v>
      </c>
      <c r="BJ27" s="6">
        <v>4796</v>
      </c>
      <c r="BK27" s="6">
        <v>0</v>
      </c>
      <c r="BL27" s="6">
        <v>3</v>
      </c>
      <c r="BM27" s="6">
        <v>0</v>
      </c>
      <c r="BN27" s="6">
        <v>4</v>
      </c>
      <c r="BO27" s="6">
        <v>0</v>
      </c>
      <c r="BP27" s="6">
        <v>0</v>
      </c>
      <c r="BQ27" s="6">
        <v>0</v>
      </c>
      <c r="BR27" s="6">
        <v>418</v>
      </c>
      <c r="BS27" s="6">
        <v>0</v>
      </c>
      <c r="BT27" s="6">
        <v>385</v>
      </c>
      <c r="BU27" s="6">
        <v>757</v>
      </c>
      <c r="BV27" s="6">
        <v>739</v>
      </c>
      <c r="BW27" s="6">
        <v>0</v>
      </c>
      <c r="BX27" s="6">
        <v>0</v>
      </c>
      <c r="BY27" s="6">
        <v>0</v>
      </c>
      <c r="BZ27" s="6">
        <v>45</v>
      </c>
      <c r="CA27" s="6">
        <v>0</v>
      </c>
      <c r="CB27" s="6">
        <v>0</v>
      </c>
      <c r="CC27" s="6">
        <v>0</v>
      </c>
      <c r="CD27" s="6">
        <v>0</v>
      </c>
      <c r="CE27" s="6">
        <v>0</v>
      </c>
      <c r="CF27" s="6">
        <v>0</v>
      </c>
      <c r="CG27" s="4">
        <f t="shared" si="0"/>
        <v>2348320</v>
      </c>
      <c r="CH27" s="6">
        <v>306</v>
      </c>
      <c r="CI27" s="6">
        <v>0</v>
      </c>
      <c r="CJ27" s="4">
        <f t="shared" si="1"/>
        <v>306</v>
      </c>
      <c r="CK27" s="6">
        <v>0</v>
      </c>
      <c r="CL27" s="6">
        <v>0</v>
      </c>
      <c r="CM27" s="4">
        <f t="shared" si="2"/>
        <v>0</v>
      </c>
      <c r="CN27" s="4">
        <v>0</v>
      </c>
      <c r="CO27" s="4">
        <v>0</v>
      </c>
      <c r="CP27" s="4">
        <f t="shared" si="3"/>
        <v>306</v>
      </c>
      <c r="CQ27" s="8">
        <f t="shared" si="4"/>
        <v>2348626</v>
      </c>
    </row>
    <row r="28" spans="1:95" ht="15" customHeight="1">
      <c r="A28" s="53">
        <v>26</v>
      </c>
      <c r="B28" s="60" t="s">
        <v>21</v>
      </c>
      <c r="C28" s="21">
        <v>105911</v>
      </c>
      <c r="D28" s="17">
        <v>518</v>
      </c>
      <c r="E28" s="17">
        <v>0</v>
      </c>
      <c r="F28" s="17">
        <v>4739</v>
      </c>
      <c r="G28" s="17">
        <v>237</v>
      </c>
      <c r="H28" s="17">
        <v>6920</v>
      </c>
      <c r="I28" s="17">
        <v>12402</v>
      </c>
      <c r="J28" s="17">
        <v>3424</v>
      </c>
      <c r="K28" s="17">
        <v>101</v>
      </c>
      <c r="L28" s="17">
        <v>7056</v>
      </c>
      <c r="M28" s="17">
        <v>18925</v>
      </c>
      <c r="N28" s="17">
        <v>14874</v>
      </c>
      <c r="O28" s="17">
        <v>10795</v>
      </c>
      <c r="P28" s="17">
        <v>4341</v>
      </c>
      <c r="Q28" s="17">
        <v>2916</v>
      </c>
      <c r="R28" s="17">
        <v>2426</v>
      </c>
      <c r="S28" s="17">
        <v>5071</v>
      </c>
      <c r="T28" s="17">
        <v>402</v>
      </c>
      <c r="U28" s="17">
        <v>4683</v>
      </c>
      <c r="V28" s="17">
        <v>1196</v>
      </c>
      <c r="W28" s="17">
        <v>2697</v>
      </c>
      <c r="X28" s="17">
        <v>14534</v>
      </c>
      <c r="Y28" s="17">
        <v>913</v>
      </c>
      <c r="Z28" s="17">
        <v>7816</v>
      </c>
      <c r="AA28" s="17">
        <v>89812</v>
      </c>
      <c r="AB28" s="17">
        <v>198244</v>
      </c>
      <c r="AC28" s="17">
        <v>13878</v>
      </c>
      <c r="AD28" s="17">
        <v>26250</v>
      </c>
      <c r="AE28" s="17">
        <v>35412</v>
      </c>
      <c r="AF28" s="17">
        <v>48118</v>
      </c>
      <c r="AG28" s="17">
        <v>48313</v>
      </c>
      <c r="AH28" s="17">
        <v>18933</v>
      </c>
      <c r="AI28" s="17">
        <v>33332</v>
      </c>
      <c r="AJ28" s="17">
        <v>8130</v>
      </c>
      <c r="AK28" s="17">
        <v>26169</v>
      </c>
      <c r="AL28" s="17">
        <v>2992</v>
      </c>
      <c r="AM28" s="17">
        <v>13239</v>
      </c>
      <c r="AN28" s="17">
        <v>5680</v>
      </c>
      <c r="AO28" s="17">
        <v>5969</v>
      </c>
      <c r="AP28" s="17">
        <v>526228</v>
      </c>
      <c r="AQ28" s="17">
        <v>8977</v>
      </c>
      <c r="AR28" s="17">
        <v>757</v>
      </c>
      <c r="AS28" s="17">
        <v>686</v>
      </c>
      <c r="AT28" s="17">
        <v>4973</v>
      </c>
      <c r="AU28" s="17">
        <v>84</v>
      </c>
      <c r="AV28" s="17">
        <v>9347</v>
      </c>
      <c r="AW28" s="17">
        <v>886</v>
      </c>
      <c r="AX28" s="17">
        <v>4279</v>
      </c>
      <c r="AY28" s="17">
        <v>9619</v>
      </c>
      <c r="AZ28" s="17">
        <v>116</v>
      </c>
      <c r="BA28" s="17">
        <v>2247</v>
      </c>
      <c r="BB28" s="17">
        <v>38</v>
      </c>
      <c r="BC28" s="17">
        <v>187</v>
      </c>
      <c r="BD28" s="17">
        <v>1213</v>
      </c>
      <c r="BE28" s="17">
        <v>3</v>
      </c>
      <c r="BF28" s="17">
        <v>289</v>
      </c>
      <c r="BG28" s="17">
        <v>934</v>
      </c>
      <c r="BH28" s="17">
        <v>5567</v>
      </c>
      <c r="BI28" s="17">
        <v>2637</v>
      </c>
      <c r="BJ28" s="17">
        <v>229</v>
      </c>
      <c r="BK28" s="17">
        <v>871</v>
      </c>
      <c r="BL28" s="17">
        <v>598</v>
      </c>
      <c r="BM28" s="17">
        <v>8</v>
      </c>
      <c r="BN28" s="17">
        <v>7975</v>
      </c>
      <c r="BO28" s="17">
        <v>38</v>
      </c>
      <c r="BP28" s="17">
        <v>68</v>
      </c>
      <c r="BQ28" s="17">
        <v>1335</v>
      </c>
      <c r="BR28" s="17">
        <v>1576</v>
      </c>
      <c r="BS28" s="17">
        <v>80</v>
      </c>
      <c r="BT28" s="17">
        <v>13043</v>
      </c>
      <c r="BU28" s="17">
        <v>252</v>
      </c>
      <c r="BV28" s="17">
        <v>1182</v>
      </c>
      <c r="BW28" s="17">
        <v>932</v>
      </c>
      <c r="BX28" s="17">
        <v>2673</v>
      </c>
      <c r="BY28" s="17">
        <v>1291</v>
      </c>
      <c r="BZ28" s="17">
        <v>852</v>
      </c>
      <c r="CA28" s="17">
        <v>3047</v>
      </c>
      <c r="CB28" s="17">
        <v>133</v>
      </c>
      <c r="CC28" s="17">
        <v>2373</v>
      </c>
      <c r="CD28" s="17">
        <v>1998</v>
      </c>
      <c r="CE28" s="17">
        <v>4171</v>
      </c>
      <c r="CF28" s="17">
        <v>0</v>
      </c>
      <c r="CG28" s="18">
        <f t="shared" si="0"/>
        <v>1431160</v>
      </c>
      <c r="CH28" s="17">
        <v>128276</v>
      </c>
      <c r="CI28" s="17">
        <v>0</v>
      </c>
      <c r="CJ28" s="18">
        <f t="shared" si="1"/>
        <v>128276</v>
      </c>
      <c r="CK28" s="17">
        <v>0</v>
      </c>
      <c r="CL28" s="17">
        <v>0</v>
      </c>
      <c r="CM28" s="18">
        <f t="shared" si="2"/>
        <v>0</v>
      </c>
      <c r="CN28" s="18">
        <v>160681</v>
      </c>
      <c r="CO28" s="18">
        <v>0</v>
      </c>
      <c r="CP28" s="18">
        <f t="shared" si="3"/>
        <v>288957</v>
      </c>
      <c r="CQ28" s="19">
        <f t="shared" si="4"/>
        <v>1720117</v>
      </c>
    </row>
    <row r="29" spans="1:95" ht="15" customHeight="1">
      <c r="A29" s="53">
        <v>27</v>
      </c>
      <c r="B29" s="60" t="s">
        <v>22</v>
      </c>
      <c r="C29" s="11">
        <v>160</v>
      </c>
      <c r="D29" s="6">
        <v>670</v>
      </c>
      <c r="E29" s="6">
        <v>0</v>
      </c>
      <c r="F29" s="6">
        <v>408</v>
      </c>
      <c r="G29" s="6">
        <v>79</v>
      </c>
      <c r="H29" s="6">
        <v>0</v>
      </c>
      <c r="I29" s="6">
        <v>175</v>
      </c>
      <c r="J29" s="6">
        <v>320</v>
      </c>
      <c r="K29" s="6">
        <v>231</v>
      </c>
      <c r="L29" s="6">
        <v>63</v>
      </c>
      <c r="M29" s="6">
        <v>240</v>
      </c>
      <c r="N29" s="6">
        <v>237</v>
      </c>
      <c r="O29" s="6">
        <v>0</v>
      </c>
      <c r="P29" s="6">
        <v>498</v>
      </c>
      <c r="Q29" s="6">
        <v>561</v>
      </c>
      <c r="R29" s="6">
        <v>6174</v>
      </c>
      <c r="S29" s="6">
        <v>2033</v>
      </c>
      <c r="T29" s="6">
        <v>400</v>
      </c>
      <c r="U29" s="6">
        <v>509</v>
      </c>
      <c r="V29" s="6">
        <v>159</v>
      </c>
      <c r="W29" s="6">
        <v>7217</v>
      </c>
      <c r="X29" s="6">
        <v>111</v>
      </c>
      <c r="Y29" s="6">
        <v>65</v>
      </c>
      <c r="Z29" s="6">
        <v>0</v>
      </c>
      <c r="AA29" s="6">
        <v>60</v>
      </c>
      <c r="AB29" s="6">
        <v>5977</v>
      </c>
      <c r="AC29" s="6">
        <v>112656</v>
      </c>
      <c r="AD29" s="6">
        <v>42419</v>
      </c>
      <c r="AE29" s="6">
        <v>20405</v>
      </c>
      <c r="AF29" s="6">
        <v>7107</v>
      </c>
      <c r="AG29" s="6">
        <v>11841</v>
      </c>
      <c r="AH29" s="6">
        <v>28345</v>
      </c>
      <c r="AI29" s="6">
        <v>5083</v>
      </c>
      <c r="AJ29" s="6">
        <v>14</v>
      </c>
      <c r="AK29" s="6">
        <v>48640</v>
      </c>
      <c r="AL29" s="6">
        <v>102</v>
      </c>
      <c r="AM29" s="6">
        <v>4086</v>
      </c>
      <c r="AN29" s="6">
        <v>4998</v>
      </c>
      <c r="AO29" s="6">
        <v>657</v>
      </c>
      <c r="AP29" s="6">
        <v>142746</v>
      </c>
      <c r="AQ29" s="6">
        <v>4327</v>
      </c>
      <c r="AR29" s="6">
        <v>634</v>
      </c>
      <c r="AS29" s="6">
        <v>44027</v>
      </c>
      <c r="AT29" s="6">
        <v>443</v>
      </c>
      <c r="AU29" s="6">
        <v>172</v>
      </c>
      <c r="AV29" s="6">
        <v>699</v>
      </c>
      <c r="AW29" s="6">
        <v>49</v>
      </c>
      <c r="AX29" s="6">
        <v>478</v>
      </c>
      <c r="AY29" s="6">
        <v>1228</v>
      </c>
      <c r="AZ29" s="6">
        <v>255</v>
      </c>
      <c r="BA29" s="6">
        <v>15927</v>
      </c>
      <c r="BB29" s="6">
        <v>239768</v>
      </c>
      <c r="BC29" s="6">
        <v>42583</v>
      </c>
      <c r="BD29" s="6">
        <v>4167</v>
      </c>
      <c r="BE29" s="6">
        <v>34</v>
      </c>
      <c r="BF29" s="6">
        <v>1489</v>
      </c>
      <c r="BG29" s="6">
        <v>986</v>
      </c>
      <c r="BH29" s="6">
        <v>8840</v>
      </c>
      <c r="BI29" s="6">
        <v>43592</v>
      </c>
      <c r="BJ29" s="6">
        <v>5846</v>
      </c>
      <c r="BK29" s="6">
        <v>4978</v>
      </c>
      <c r="BL29" s="6">
        <v>13542</v>
      </c>
      <c r="BM29" s="6">
        <v>2</v>
      </c>
      <c r="BN29" s="6">
        <v>152</v>
      </c>
      <c r="BO29" s="6">
        <v>210</v>
      </c>
      <c r="BP29" s="6">
        <v>2656</v>
      </c>
      <c r="BQ29" s="6">
        <v>12094</v>
      </c>
      <c r="BR29" s="6">
        <v>10</v>
      </c>
      <c r="BS29" s="6">
        <v>9342</v>
      </c>
      <c r="BT29" s="6">
        <v>14782</v>
      </c>
      <c r="BU29" s="6">
        <v>10212</v>
      </c>
      <c r="BV29" s="6">
        <v>10758</v>
      </c>
      <c r="BW29" s="6">
        <v>20830</v>
      </c>
      <c r="BX29" s="6">
        <v>30376</v>
      </c>
      <c r="BY29" s="6">
        <v>13898</v>
      </c>
      <c r="BZ29" s="6">
        <v>3417</v>
      </c>
      <c r="CA29" s="6">
        <v>13286</v>
      </c>
      <c r="CB29" s="6">
        <v>7057</v>
      </c>
      <c r="CC29" s="6">
        <v>7180</v>
      </c>
      <c r="CD29" s="6">
        <v>56487</v>
      </c>
      <c r="CE29" s="6">
        <v>2445</v>
      </c>
      <c r="CF29" s="6">
        <v>0</v>
      </c>
      <c r="CG29" s="4">
        <f t="shared" si="0"/>
        <v>1104704</v>
      </c>
      <c r="CH29" s="6">
        <v>771902</v>
      </c>
      <c r="CI29" s="6">
        <v>13745</v>
      </c>
      <c r="CJ29" s="4">
        <f t="shared" si="1"/>
        <v>785647</v>
      </c>
      <c r="CK29" s="6">
        <v>0</v>
      </c>
      <c r="CL29" s="6">
        <v>0</v>
      </c>
      <c r="CM29" s="4">
        <f t="shared" si="2"/>
        <v>0</v>
      </c>
      <c r="CN29" s="4">
        <v>335925</v>
      </c>
      <c r="CO29" s="4">
        <v>0</v>
      </c>
      <c r="CP29" s="4">
        <f t="shared" si="3"/>
        <v>1121572</v>
      </c>
      <c r="CQ29" s="8">
        <f t="shared" si="4"/>
        <v>2226276</v>
      </c>
    </row>
    <row r="30" spans="1:95" ht="15" customHeight="1">
      <c r="A30" s="53">
        <v>28</v>
      </c>
      <c r="B30" s="60" t="s">
        <v>23</v>
      </c>
      <c r="C30" s="21">
        <v>235</v>
      </c>
      <c r="D30" s="17">
        <v>17</v>
      </c>
      <c r="E30" s="17">
        <v>0</v>
      </c>
      <c r="F30" s="17">
        <v>3138</v>
      </c>
      <c r="G30" s="17">
        <v>99</v>
      </c>
      <c r="H30" s="17">
        <v>10</v>
      </c>
      <c r="I30" s="17">
        <v>245</v>
      </c>
      <c r="J30" s="17">
        <v>3649</v>
      </c>
      <c r="K30" s="17">
        <v>4</v>
      </c>
      <c r="L30" s="17">
        <v>38</v>
      </c>
      <c r="M30" s="17">
        <v>592</v>
      </c>
      <c r="N30" s="17">
        <v>76</v>
      </c>
      <c r="O30" s="17">
        <v>59</v>
      </c>
      <c r="P30" s="17">
        <v>558</v>
      </c>
      <c r="Q30" s="17">
        <v>1023</v>
      </c>
      <c r="R30" s="17">
        <v>430</v>
      </c>
      <c r="S30" s="17">
        <v>4679</v>
      </c>
      <c r="T30" s="17">
        <v>6065</v>
      </c>
      <c r="U30" s="17">
        <v>121</v>
      </c>
      <c r="V30" s="17">
        <v>110</v>
      </c>
      <c r="W30" s="17">
        <v>1168</v>
      </c>
      <c r="X30" s="17">
        <v>571</v>
      </c>
      <c r="Y30" s="17">
        <v>58</v>
      </c>
      <c r="Z30" s="17">
        <v>29</v>
      </c>
      <c r="AA30" s="17">
        <v>5510</v>
      </c>
      <c r="AB30" s="17">
        <v>2454</v>
      </c>
      <c r="AC30" s="17">
        <v>22128</v>
      </c>
      <c r="AD30" s="17">
        <v>119553</v>
      </c>
      <c r="AE30" s="17">
        <v>23487</v>
      </c>
      <c r="AF30" s="17">
        <v>15598</v>
      </c>
      <c r="AG30" s="17">
        <v>12424</v>
      </c>
      <c r="AH30" s="17">
        <v>20513</v>
      </c>
      <c r="AI30" s="17">
        <v>153</v>
      </c>
      <c r="AJ30" s="17">
        <v>6496</v>
      </c>
      <c r="AK30" s="17">
        <v>56686</v>
      </c>
      <c r="AL30" s="17">
        <v>540</v>
      </c>
      <c r="AM30" s="17">
        <v>8429</v>
      </c>
      <c r="AN30" s="17">
        <v>6740</v>
      </c>
      <c r="AO30" s="17">
        <v>2031</v>
      </c>
      <c r="AP30" s="17">
        <v>511542</v>
      </c>
      <c r="AQ30" s="17">
        <v>31420</v>
      </c>
      <c r="AR30" s="17">
        <v>360</v>
      </c>
      <c r="AS30" s="17">
        <v>1686</v>
      </c>
      <c r="AT30" s="17">
        <v>5085</v>
      </c>
      <c r="AU30" s="17">
        <v>136</v>
      </c>
      <c r="AV30" s="17">
        <v>1268</v>
      </c>
      <c r="AW30" s="17">
        <v>543</v>
      </c>
      <c r="AX30" s="17">
        <v>5645</v>
      </c>
      <c r="AY30" s="17">
        <v>793</v>
      </c>
      <c r="AZ30" s="17">
        <v>54</v>
      </c>
      <c r="BA30" s="17">
        <v>2797</v>
      </c>
      <c r="BB30" s="17">
        <v>59140</v>
      </c>
      <c r="BC30" s="17">
        <v>979</v>
      </c>
      <c r="BD30" s="17">
        <v>2056</v>
      </c>
      <c r="BE30" s="17">
        <v>362</v>
      </c>
      <c r="BF30" s="17">
        <v>377</v>
      </c>
      <c r="BG30" s="17">
        <v>1069</v>
      </c>
      <c r="BH30" s="17">
        <v>3614</v>
      </c>
      <c r="BI30" s="17">
        <v>3167</v>
      </c>
      <c r="BJ30" s="17">
        <v>6893</v>
      </c>
      <c r="BK30" s="17">
        <v>208</v>
      </c>
      <c r="BL30" s="17">
        <v>1367</v>
      </c>
      <c r="BM30" s="17">
        <v>77</v>
      </c>
      <c r="BN30" s="17">
        <v>9503</v>
      </c>
      <c r="BO30" s="17">
        <v>21</v>
      </c>
      <c r="BP30" s="17">
        <v>124</v>
      </c>
      <c r="BQ30" s="17">
        <v>13845</v>
      </c>
      <c r="BR30" s="17">
        <v>5444</v>
      </c>
      <c r="BS30" s="17">
        <v>70</v>
      </c>
      <c r="BT30" s="17">
        <v>3272</v>
      </c>
      <c r="BU30" s="17">
        <v>803</v>
      </c>
      <c r="BV30" s="17">
        <v>2380</v>
      </c>
      <c r="BW30" s="17">
        <v>515</v>
      </c>
      <c r="BX30" s="17">
        <v>1613</v>
      </c>
      <c r="BY30" s="17">
        <v>981</v>
      </c>
      <c r="BZ30" s="17">
        <v>506</v>
      </c>
      <c r="CA30" s="17">
        <v>539</v>
      </c>
      <c r="CB30" s="17">
        <v>2604</v>
      </c>
      <c r="CC30" s="17">
        <v>182</v>
      </c>
      <c r="CD30" s="17">
        <v>7277</v>
      </c>
      <c r="CE30" s="17">
        <v>54</v>
      </c>
      <c r="CF30" s="17">
        <v>0</v>
      </c>
      <c r="CG30" s="18">
        <f t="shared" si="0"/>
        <v>1016087</v>
      </c>
      <c r="CH30" s="17">
        <v>340170</v>
      </c>
      <c r="CI30" s="17">
        <v>0</v>
      </c>
      <c r="CJ30" s="18">
        <f t="shared" si="1"/>
        <v>340170</v>
      </c>
      <c r="CK30" s="17">
        <v>0</v>
      </c>
      <c r="CL30" s="17">
        <v>0</v>
      </c>
      <c r="CM30" s="18">
        <f t="shared" si="2"/>
        <v>0</v>
      </c>
      <c r="CN30" s="18">
        <v>329569</v>
      </c>
      <c r="CO30" s="18">
        <v>0</v>
      </c>
      <c r="CP30" s="18">
        <f t="shared" si="3"/>
        <v>669739</v>
      </c>
      <c r="CQ30" s="19">
        <f t="shared" si="4"/>
        <v>1685826</v>
      </c>
    </row>
    <row r="31" spans="1:95" ht="15" customHeight="1">
      <c r="A31" s="53">
        <v>29</v>
      </c>
      <c r="B31" s="60" t="s">
        <v>24</v>
      </c>
      <c r="C31" s="11">
        <v>65340</v>
      </c>
      <c r="D31" s="6">
        <v>8332</v>
      </c>
      <c r="E31" s="6">
        <v>0</v>
      </c>
      <c r="F31" s="6">
        <v>27776</v>
      </c>
      <c r="G31" s="6">
        <v>166</v>
      </c>
      <c r="H31" s="6">
        <v>16</v>
      </c>
      <c r="I31" s="6">
        <v>600</v>
      </c>
      <c r="J31" s="6">
        <v>5251</v>
      </c>
      <c r="K31" s="6">
        <v>2937</v>
      </c>
      <c r="L31" s="6">
        <v>1164</v>
      </c>
      <c r="M31" s="6">
        <v>568</v>
      </c>
      <c r="N31" s="6">
        <v>3110</v>
      </c>
      <c r="O31" s="6">
        <v>6423</v>
      </c>
      <c r="P31" s="6">
        <v>14763</v>
      </c>
      <c r="Q31" s="6">
        <v>8223</v>
      </c>
      <c r="R31" s="6">
        <v>2228</v>
      </c>
      <c r="S31" s="6">
        <v>38070</v>
      </c>
      <c r="T31" s="6">
        <v>10330</v>
      </c>
      <c r="U31" s="6">
        <v>472</v>
      </c>
      <c r="V31" s="6">
        <v>1439</v>
      </c>
      <c r="W31" s="6">
        <v>15129</v>
      </c>
      <c r="X31" s="6">
        <v>1260</v>
      </c>
      <c r="Y31" s="6">
        <v>6</v>
      </c>
      <c r="Z31" s="6">
        <v>5923</v>
      </c>
      <c r="AA31" s="6">
        <v>4620</v>
      </c>
      <c r="AB31" s="6">
        <v>7106</v>
      </c>
      <c r="AC31" s="6">
        <v>2162</v>
      </c>
      <c r="AD31" s="6">
        <v>7327</v>
      </c>
      <c r="AE31" s="6">
        <v>125768</v>
      </c>
      <c r="AF31" s="6">
        <v>18222</v>
      </c>
      <c r="AG31" s="6">
        <v>6240</v>
      </c>
      <c r="AH31" s="6">
        <v>26675</v>
      </c>
      <c r="AI31" s="6">
        <v>313</v>
      </c>
      <c r="AJ31" s="6">
        <v>944</v>
      </c>
      <c r="AK31" s="6">
        <v>76884</v>
      </c>
      <c r="AL31" s="6">
        <v>165</v>
      </c>
      <c r="AM31" s="6">
        <v>10333</v>
      </c>
      <c r="AN31" s="6">
        <v>53621</v>
      </c>
      <c r="AO31" s="6">
        <v>5825</v>
      </c>
      <c r="AP31" s="6">
        <v>218809</v>
      </c>
      <c r="AQ31" s="6">
        <v>111146</v>
      </c>
      <c r="AR31" s="6">
        <v>33255</v>
      </c>
      <c r="AS31" s="6">
        <v>17934</v>
      </c>
      <c r="AT31" s="6">
        <v>2319</v>
      </c>
      <c r="AU31" s="6">
        <v>328</v>
      </c>
      <c r="AV31" s="6">
        <v>62716</v>
      </c>
      <c r="AW31" s="6">
        <v>79</v>
      </c>
      <c r="AX31" s="6">
        <v>2352</v>
      </c>
      <c r="AY31" s="6">
        <v>969</v>
      </c>
      <c r="AZ31" s="6">
        <v>7685</v>
      </c>
      <c r="BA31" s="6">
        <v>218</v>
      </c>
      <c r="BB31" s="6">
        <v>42616</v>
      </c>
      <c r="BC31" s="6">
        <v>682</v>
      </c>
      <c r="BD31" s="6">
        <v>1875</v>
      </c>
      <c r="BE31" s="6">
        <v>218</v>
      </c>
      <c r="BF31" s="6">
        <v>613</v>
      </c>
      <c r="BG31" s="6">
        <v>1228</v>
      </c>
      <c r="BH31" s="6">
        <v>3237</v>
      </c>
      <c r="BI31" s="6">
        <v>4443</v>
      </c>
      <c r="BJ31" s="6">
        <v>4513</v>
      </c>
      <c r="BK31" s="6">
        <v>120</v>
      </c>
      <c r="BL31" s="6">
        <v>1539</v>
      </c>
      <c r="BM31" s="6">
        <v>151</v>
      </c>
      <c r="BN31" s="6">
        <v>57976</v>
      </c>
      <c r="BO31" s="6">
        <v>25</v>
      </c>
      <c r="BP31" s="6">
        <v>154</v>
      </c>
      <c r="BQ31" s="6">
        <v>9</v>
      </c>
      <c r="BR31" s="6">
        <v>2202</v>
      </c>
      <c r="BS31" s="6">
        <v>69</v>
      </c>
      <c r="BT31" s="6">
        <v>7668</v>
      </c>
      <c r="BU31" s="6">
        <v>1544</v>
      </c>
      <c r="BV31" s="6">
        <v>1461</v>
      </c>
      <c r="BW31" s="6">
        <v>940</v>
      </c>
      <c r="BX31" s="6">
        <v>4278</v>
      </c>
      <c r="BY31" s="6">
        <v>388</v>
      </c>
      <c r="BZ31" s="6">
        <v>1129</v>
      </c>
      <c r="CA31" s="6">
        <v>1777</v>
      </c>
      <c r="CB31" s="6">
        <v>8990</v>
      </c>
      <c r="CC31" s="6">
        <v>1505</v>
      </c>
      <c r="CD31" s="6">
        <v>4144</v>
      </c>
      <c r="CE31" s="6">
        <v>8778</v>
      </c>
      <c r="CF31" s="6">
        <v>0</v>
      </c>
      <c r="CG31" s="4">
        <f t="shared" si="0"/>
        <v>1187813</v>
      </c>
      <c r="CH31" s="6">
        <v>53898</v>
      </c>
      <c r="CI31" s="6">
        <v>0</v>
      </c>
      <c r="CJ31" s="4">
        <f t="shared" si="1"/>
        <v>53898</v>
      </c>
      <c r="CK31" s="6">
        <v>0</v>
      </c>
      <c r="CL31" s="6">
        <v>0</v>
      </c>
      <c r="CM31" s="4">
        <f t="shared" si="2"/>
        <v>0</v>
      </c>
      <c r="CN31" s="4">
        <v>847872</v>
      </c>
      <c r="CO31" s="4">
        <v>0</v>
      </c>
      <c r="CP31" s="4">
        <f t="shared" si="3"/>
        <v>901770</v>
      </c>
      <c r="CQ31" s="8">
        <f t="shared" si="4"/>
        <v>2089583</v>
      </c>
    </row>
    <row r="32" spans="1:95" ht="15" customHeight="1">
      <c r="A32" s="53">
        <v>30</v>
      </c>
      <c r="B32" s="60" t="s">
        <v>25</v>
      </c>
      <c r="C32" s="21">
        <v>0</v>
      </c>
      <c r="D32" s="17">
        <v>389</v>
      </c>
      <c r="E32" s="17">
        <v>0</v>
      </c>
      <c r="F32" s="17">
        <v>1748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73</v>
      </c>
      <c r="X32" s="17">
        <v>6</v>
      </c>
      <c r="Y32" s="17">
        <v>0</v>
      </c>
      <c r="Z32" s="17">
        <v>0</v>
      </c>
      <c r="AA32" s="17">
        <v>0</v>
      </c>
      <c r="AB32" s="17">
        <v>390</v>
      </c>
      <c r="AC32" s="17">
        <v>231</v>
      </c>
      <c r="AD32" s="17">
        <v>650</v>
      </c>
      <c r="AE32" s="17">
        <v>85</v>
      </c>
      <c r="AF32" s="17">
        <v>196850</v>
      </c>
      <c r="AG32" s="17">
        <v>0</v>
      </c>
      <c r="AH32" s="17">
        <v>6707</v>
      </c>
      <c r="AI32" s="17">
        <v>0</v>
      </c>
      <c r="AJ32" s="17">
        <v>0</v>
      </c>
      <c r="AK32" s="17">
        <v>2872</v>
      </c>
      <c r="AL32" s="17">
        <v>0</v>
      </c>
      <c r="AM32" s="17">
        <v>0</v>
      </c>
      <c r="AN32" s="17">
        <v>28</v>
      </c>
      <c r="AO32" s="17">
        <v>2422</v>
      </c>
      <c r="AP32" s="17">
        <v>47</v>
      </c>
      <c r="AQ32" s="17">
        <v>476663</v>
      </c>
      <c r="AR32" s="17">
        <v>1645</v>
      </c>
      <c r="AS32" s="17">
        <v>0</v>
      </c>
      <c r="AT32" s="17">
        <v>79926</v>
      </c>
      <c r="AU32" s="17">
        <v>0</v>
      </c>
      <c r="AV32" s="17">
        <v>5225</v>
      </c>
      <c r="AW32" s="17">
        <v>85</v>
      </c>
      <c r="AX32" s="17">
        <v>1161</v>
      </c>
      <c r="AY32" s="17">
        <v>0</v>
      </c>
      <c r="AZ32" s="17">
        <v>0</v>
      </c>
      <c r="BA32" s="17">
        <v>0</v>
      </c>
      <c r="BB32" s="17">
        <v>1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7">
        <v>16</v>
      </c>
      <c r="BI32" s="17">
        <v>1624</v>
      </c>
      <c r="BJ32" s="17">
        <v>0</v>
      </c>
      <c r="BK32" s="17">
        <v>0</v>
      </c>
      <c r="BL32" s="17">
        <v>5</v>
      </c>
      <c r="BM32" s="17">
        <v>1</v>
      </c>
      <c r="BN32" s="17">
        <v>69809</v>
      </c>
      <c r="BO32" s="17">
        <v>0</v>
      </c>
      <c r="BP32" s="17">
        <v>2</v>
      </c>
      <c r="BQ32" s="17">
        <v>5</v>
      </c>
      <c r="BR32" s="17">
        <v>96</v>
      </c>
      <c r="BS32" s="17">
        <v>0</v>
      </c>
      <c r="BT32" s="17">
        <v>5087</v>
      </c>
      <c r="BU32" s="17">
        <v>744</v>
      </c>
      <c r="BV32" s="17">
        <v>73</v>
      </c>
      <c r="BW32" s="17">
        <v>49</v>
      </c>
      <c r="BX32" s="17">
        <v>635</v>
      </c>
      <c r="BY32" s="17">
        <v>5</v>
      </c>
      <c r="BZ32" s="17">
        <v>124</v>
      </c>
      <c r="CA32" s="17">
        <v>77</v>
      </c>
      <c r="CB32" s="17">
        <v>165</v>
      </c>
      <c r="CC32" s="17">
        <v>0</v>
      </c>
      <c r="CD32" s="17">
        <v>0</v>
      </c>
      <c r="CE32" s="17">
        <v>0</v>
      </c>
      <c r="CF32" s="17">
        <v>0</v>
      </c>
      <c r="CG32" s="18">
        <f t="shared" si="0"/>
        <v>855721</v>
      </c>
      <c r="CH32" s="17">
        <v>1948929</v>
      </c>
      <c r="CI32" s="17">
        <v>0</v>
      </c>
      <c r="CJ32" s="18">
        <f t="shared" si="1"/>
        <v>1948929</v>
      </c>
      <c r="CK32" s="17">
        <v>0</v>
      </c>
      <c r="CL32" s="17">
        <v>0</v>
      </c>
      <c r="CM32" s="18">
        <f t="shared" si="2"/>
        <v>0</v>
      </c>
      <c r="CN32" s="18">
        <v>1224553</v>
      </c>
      <c r="CO32" s="18">
        <v>0</v>
      </c>
      <c r="CP32" s="18">
        <f t="shared" si="3"/>
        <v>3173482</v>
      </c>
      <c r="CQ32" s="19">
        <f t="shared" si="4"/>
        <v>4029203</v>
      </c>
    </row>
    <row r="33" spans="1:95" ht="15" customHeight="1">
      <c r="A33" s="53">
        <v>31</v>
      </c>
      <c r="B33" s="60" t="s">
        <v>26</v>
      </c>
      <c r="C33" s="11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240</v>
      </c>
      <c r="AC33" s="6">
        <v>0</v>
      </c>
      <c r="AD33" s="6">
        <v>3329</v>
      </c>
      <c r="AE33" s="6">
        <v>0</v>
      </c>
      <c r="AF33" s="6">
        <v>385</v>
      </c>
      <c r="AG33" s="6">
        <v>31029</v>
      </c>
      <c r="AH33" s="6">
        <v>0</v>
      </c>
      <c r="AI33" s="6">
        <v>0</v>
      </c>
      <c r="AJ33" s="6">
        <v>0</v>
      </c>
      <c r="AK33" s="6">
        <v>8304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1948</v>
      </c>
      <c r="AV33" s="6">
        <v>1116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6">
        <v>0</v>
      </c>
      <c r="BE33" s="6">
        <v>0</v>
      </c>
      <c r="BF33" s="6">
        <v>0</v>
      </c>
      <c r="BG33" s="6">
        <v>0</v>
      </c>
      <c r="BH33" s="6">
        <v>0</v>
      </c>
      <c r="BI33" s="6">
        <v>0</v>
      </c>
      <c r="BJ33" s="6">
        <v>0</v>
      </c>
      <c r="BK33" s="6">
        <v>0</v>
      </c>
      <c r="BL33" s="6">
        <v>0</v>
      </c>
      <c r="BM33" s="6">
        <v>0</v>
      </c>
      <c r="BN33" s="6">
        <v>33</v>
      </c>
      <c r="BO33" s="6">
        <v>0</v>
      </c>
      <c r="BP33" s="6">
        <v>0</v>
      </c>
      <c r="BQ33" s="6">
        <v>0</v>
      </c>
      <c r="BR33" s="6">
        <v>0</v>
      </c>
      <c r="BS33" s="6">
        <v>0</v>
      </c>
      <c r="BT33" s="6">
        <v>0</v>
      </c>
      <c r="BU33" s="6">
        <v>0</v>
      </c>
      <c r="BV33" s="6">
        <v>0</v>
      </c>
      <c r="BW33" s="6">
        <v>0</v>
      </c>
      <c r="BX33" s="6">
        <v>0</v>
      </c>
      <c r="BY33" s="6">
        <v>0</v>
      </c>
      <c r="BZ33" s="6">
        <v>0</v>
      </c>
      <c r="CA33" s="6">
        <v>0</v>
      </c>
      <c r="CB33" s="6">
        <v>469</v>
      </c>
      <c r="CC33" s="6">
        <v>0</v>
      </c>
      <c r="CD33" s="6">
        <v>0</v>
      </c>
      <c r="CE33" s="6">
        <v>0</v>
      </c>
      <c r="CF33" s="6">
        <v>0</v>
      </c>
      <c r="CG33" s="4">
        <f t="shared" si="0"/>
        <v>46853</v>
      </c>
      <c r="CH33" s="6">
        <v>17632</v>
      </c>
      <c r="CI33" s="6">
        <v>0</v>
      </c>
      <c r="CJ33" s="4">
        <f t="shared" si="1"/>
        <v>17632</v>
      </c>
      <c r="CK33" s="6">
        <v>0</v>
      </c>
      <c r="CL33" s="6">
        <v>0</v>
      </c>
      <c r="CM33" s="4">
        <f t="shared" si="2"/>
        <v>0</v>
      </c>
      <c r="CN33" s="4">
        <v>15498</v>
      </c>
      <c r="CO33" s="4">
        <v>0</v>
      </c>
      <c r="CP33" s="4">
        <f t="shared" si="3"/>
        <v>33130</v>
      </c>
      <c r="CQ33" s="8">
        <f t="shared" si="4"/>
        <v>79983</v>
      </c>
    </row>
    <row r="34" spans="1:95" ht="15" customHeight="1">
      <c r="A34" s="53">
        <v>32</v>
      </c>
      <c r="B34" s="60" t="s">
        <v>27</v>
      </c>
      <c r="C34" s="21">
        <v>0</v>
      </c>
      <c r="D34" s="17">
        <v>2497</v>
      </c>
      <c r="E34" s="17">
        <v>0</v>
      </c>
      <c r="F34" s="17">
        <v>1150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882</v>
      </c>
      <c r="AC34" s="17">
        <v>0</v>
      </c>
      <c r="AD34" s="17">
        <v>825</v>
      </c>
      <c r="AE34" s="17">
        <v>762</v>
      </c>
      <c r="AF34" s="17">
        <v>936</v>
      </c>
      <c r="AG34" s="17">
        <v>0</v>
      </c>
      <c r="AH34" s="17">
        <v>389165</v>
      </c>
      <c r="AI34" s="17">
        <v>0</v>
      </c>
      <c r="AJ34" s="17">
        <v>0</v>
      </c>
      <c r="AK34" s="17">
        <v>110744</v>
      </c>
      <c r="AL34" s="17">
        <v>0</v>
      </c>
      <c r="AM34" s="17">
        <v>0</v>
      </c>
      <c r="AN34" s="17">
        <v>0</v>
      </c>
      <c r="AO34" s="17">
        <v>518</v>
      </c>
      <c r="AP34" s="17">
        <v>86</v>
      </c>
      <c r="AQ34" s="17">
        <v>813</v>
      </c>
      <c r="AR34" s="17">
        <v>0</v>
      </c>
      <c r="AS34" s="17">
        <v>569</v>
      </c>
      <c r="AT34" s="17">
        <v>94579</v>
      </c>
      <c r="AU34" s="17">
        <v>2748</v>
      </c>
      <c r="AV34" s="17">
        <v>689</v>
      </c>
      <c r="AW34" s="17">
        <v>99</v>
      </c>
      <c r="AX34" s="17">
        <v>0</v>
      </c>
      <c r="AY34" s="17">
        <v>0</v>
      </c>
      <c r="AZ34" s="17">
        <v>0</v>
      </c>
      <c r="BA34" s="17">
        <v>0</v>
      </c>
      <c r="BB34" s="17">
        <v>0</v>
      </c>
      <c r="BC34" s="17">
        <v>0</v>
      </c>
      <c r="BD34" s="17">
        <v>0</v>
      </c>
      <c r="BE34" s="17">
        <v>0</v>
      </c>
      <c r="BF34" s="17">
        <v>0</v>
      </c>
      <c r="BG34" s="17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127</v>
      </c>
      <c r="BO34" s="17">
        <v>0</v>
      </c>
      <c r="BP34" s="17">
        <v>0</v>
      </c>
      <c r="BQ34" s="17">
        <v>0</v>
      </c>
      <c r="BR34" s="17">
        <v>0</v>
      </c>
      <c r="BS34" s="17">
        <v>0</v>
      </c>
      <c r="BT34" s="17">
        <v>0</v>
      </c>
      <c r="BU34" s="17">
        <v>0</v>
      </c>
      <c r="BV34" s="17">
        <v>0</v>
      </c>
      <c r="BW34" s="17">
        <v>0</v>
      </c>
      <c r="BX34" s="17">
        <v>0</v>
      </c>
      <c r="BY34" s="17">
        <v>658</v>
      </c>
      <c r="BZ34" s="17">
        <v>0</v>
      </c>
      <c r="CA34" s="17">
        <v>0</v>
      </c>
      <c r="CB34" s="17">
        <v>0</v>
      </c>
      <c r="CC34" s="17">
        <v>0</v>
      </c>
      <c r="CD34" s="17">
        <v>0</v>
      </c>
      <c r="CE34" s="17">
        <v>0</v>
      </c>
      <c r="CF34" s="17">
        <v>0</v>
      </c>
      <c r="CG34" s="18">
        <f t="shared" si="0"/>
        <v>607847</v>
      </c>
      <c r="CH34" s="17">
        <v>61313</v>
      </c>
      <c r="CI34" s="17">
        <v>0</v>
      </c>
      <c r="CJ34" s="18">
        <f t="shared" si="1"/>
        <v>61313</v>
      </c>
      <c r="CK34" s="17">
        <v>0</v>
      </c>
      <c r="CL34" s="17">
        <v>0</v>
      </c>
      <c r="CM34" s="18">
        <f t="shared" si="2"/>
        <v>0</v>
      </c>
      <c r="CN34" s="18">
        <v>168530</v>
      </c>
      <c r="CO34" s="18">
        <v>0</v>
      </c>
      <c r="CP34" s="18">
        <f t="shared" si="3"/>
        <v>229843</v>
      </c>
      <c r="CQ34" s="19">
        <f t="shared" si="4"/>
        <v>837690</v>
      </c>
    </row>
    <row r="35" spans="1:95" ht="15" customHeight="1">
      <c r="A35" s="53">
        <v>33</v>
      </c>
      <c r="B35" s="60" t="s">
        <v>28</v>
      </c>
      <c r="C35" s="11">
        <v>0</v>
      </c>
      <c r="D35" s="6">
        <v>0</v>
      </c>
      <c r="E35" s="6">
        <v>0</v>
      </c>
      <c r="F35" s="6">
        <v>15</v>
      </c>
      <c r="G35" s="6">
        <v>54</v>
      </c>
      <c r="H35" s="6">
        <v>0</v>
      </c>
      <c r="I35" s="6">
        <v>0</v>
      </c>
      <c r="J35" s="6">
        <v>0</v>
      </c>
      <c r="K35" s="6">
        <v>0</v>
      </c>
      <c r="L35" s="6">
        <v>241</v>
      </c>
      <c r="M35" s="6">
        <v>41</v>
      </c>
      <c r="N35" s="6">
        <v>0</v>
      </c>
      <c r="O35" s="6">
        <v>4</v>
      </c>
      <c r="P35" s="6">
        <v>32</v>
      </c>
      <c r="Q35" s="6">
        <v>0</v>
      </c>
      <c r="R35" s="6">
        <v>0</v>
      </c>
      <c r="S35" s="6">
        <v>0</v>
      </c>
      <c r="T35" s="6">
        <v>162</v>
      </c>
      <c r="U35" s="6">
        <v>0</v>
      </c>
      <c r="V35" s="6">
        <v>0</v>
      </c>
      <c r="W35" s="6">
        <v>503</v>
      </c>
      <c r="X35" s="6">
        <v>1</v>
      </c>
      <c r="Y35" s="6">
        <v>0</v>
      </c>
      <c r="Z35" s="6">
        <v>0</v>
      </c>
      <c r="AA35" s="6">
        <v>93</v>
      </c>
      <c r="AB35" s="6">
        <v>4478</v>
      </c>
      <c r="AC35" s="6">
        <v>113</v>
      </c>
      <c r="AD35" s="6">
        <v>10</v>
      </c>
      <c r="AE35" s="6">
        <v>0</v>
      </c>
      <c r="AF35" s="6">
        <v>133</v>
      </c>
      <c r="AG35" s="6">
        <v>0</v>
      </c>
      <c r="AH35" s="6">
        <v>0</v>
      </c>
      <c r="AI35" s="6">
        <v>35390</v>
      </c>
      <c r="AJ35" s="6">
        <v>93</v>
      </c>
      <c r="AK35" s="6">
        <v>51</v>
      </c>
      <c r="AL35" s="6">
        <v>0</v>
      </c>
      <c r="AM35" s="6">
        <v>0</v>
      </c>
      <c r="AN35" s="6">
        <v>8</v>
      </c>
      <c r="AO35" s="6">
        <v>379</v>
      </c>
      <c r="AP35" s="6">
        <v>62559</v>
      </c>
      <c r="AQ35" s="6">
        <v>0</v>
      </c>
      <c r="AR35" s="6">
        <v>12</v>
      </c>
      <c r="AS35" s="6">
        <v>1672</v>
      </c>
      <c r="AT35" s="6">
        <v>358</v>
      </c>
      <c r="AU35" s="6">
        <v>36</v>
      </c>
      <c r="AV35" s="6">
        <v>0</v>
      </c>
      <c r="AW35" s="6">
        <v>0</v>
      </c>
      <c r="AX35" s="6">
        <v>35</v>
      </c>
      <c r="AY35" s="6">
        <v>88206</v>
      </c>
      <c r="AZ35" s="6">
        <v>0</v>
      </c>
      <c r="BA35" s="6">
        <v>1871</v>
      </c>
      <c r="BB35" s="6">
        <v>0</v>
      </c>
      <c r="BC35" s="6">
        <v>0</v>
      </c>
      <c r="BD35" s="6">
        <v>1990</v>
      </c>
      <c r="BE35" s="6">
        <v>0</v>
      </c>
      <c r="BF35" s="6">
        <v>307</v>
      </c>
      <c r="BG35" s="6">
        <v>14103</v>
      </c>
      <c r="BH35" s="6">
        <v>6</v>
      </c>
      <c r="BI35" s="6">
        <v>146</v>
      </c>
      <c r="BJ35" s="6">
        <v>0</v>
      </c>
      <c r="BK35" s="6">
        <v>0</v>
      </c>
      <c r="BL35" s="6">
        <v>3138</v>
      </c>
      <c r="BM35" s="6">
        <v>0</v>
      </c>
      <c r="BN35" s="6">
        <v>6523</v>
      </c>
      <c r="BO35" s="6">
        <v>408</v>
      </c>
      <c r="BP35" s="6">
        <v>1</v>
      </c>
      <c r="BQ35" s="6">
        <v>0</v>
      </c>
      <c r="BR35" s="6">
        <v>1772</v>
      </c>
      <c r="BS35" s="6">
        <v>179</v>
      </c>
      <c r="BT35" s="6">
        <v>1596</v>
      </c>
      <c r="BU35" s="6">
        <v>3957</v>
      </c>
      <c r="BV35" s="6">
        <v>112</v>
      </c>
      <c r="BW35" s="6">
        <v>0</v>
      </c>
      <c r="BX35" s="6">
        <v>76</v>
      </c>
      <c r="BY35" s="6">
        <v>2</v>
      </c>
      <c r="BZ35" s="6">
        <v>89</v>
      </c>
      <c r="CA35" s="6">
        <v>465</v>
      </c>
      <c r="CB35" s="6">
        <v>6470</v>
      </c>
      <c r="CC35" s="6">
        <v>292</v>
      </c>
      <c r="CD35" s="6">
        <v>0</v>
      </c>
      <c r="CE35" s="6">
        <v>0</v>
      </c>
      <c r="CF35" s="6">
        <v>0</v>
      </c>
      <c r="CG35" s="4">
        <f t="shared" si="0"/>
        <v>238182</v>
      </c>
      <c r="CH35" s="6">
        <v>305311</v>
      </c>
      <c r="CI35" s="6">
        <v>0</v>
      </c>
      <c r="CJ35" s="4">
        <f t="shared" si="1"/>
        <v>305311</v>
      </c>
      <c r="CK35" s="6">
        <v>0</v>
      </c>
      <c r="CL35" s="6">
        <v>0</v>
      </c>
      <c r="CM35" s="4">
        <f t="shared" si="2"/>
        <v>0</v>
      </c>
      <c r="CN35" s="4">
        <v>103912</v>
      </c>
      <c r="CO35" s="4">
        <v>0</v>
      </c>
      <c r="CP35" s="4">
        <f t="shared" si="3"/>
        <v>409223</v>
      </c>
      <c r="CQ35" s="8">
        <f t="shared" si="4"/>
        <v>647405</v>
      </c>
    </row>
    <row r="36" spans="1:95" ht="15" customHeight="1">
      <c r="A36" s="53">
        <v>34</v>
      </c>
      <c r="B36" s="60" t="s">
        <v>29</v>
      </c>
      <c r="C36" s="21">
        <v>3708</v>
      </c>
      <c r="D36" s="17">
        <v>52</v>
      </c>
      <c r="E36" s="17">
        <v>2786</v>
      </c>
      <c r="F36" s="17">
        <v>155</v>
      </c>
      <c r="G36" s="17">
        <v>365</v>
      </c>
      <c r="H36" s="17">
        <v>32</v>
      </c>
      <c r="I36" s="17">
        <v>55</v>
      </c>
      <c r="J36" s="17">
        <v>237</v>
      </c>
      <c r="K36" s="17">
        <v>80</v>
      </c>
      <c r="L36" s="17">
        <v>287</v>
      </c>
      <c r="M36" s="17">
        <v>166</v>
      </c>
      <c r="N36" s="17">
        <v>156</v>
      </c>
      <c r="O36" s="17">
        <v>7973</v>
      </c>
      <c r="P36" s="17">
        <v>88</v>
      </c>
      <c r="Q36" s="17">
        <v>11</v>
      </c>
      <c r="R36" s="17">
        <v>1893</v>
      </c>
      <c r="S36" s="17">
        <v>0</v>
      </c>
      <c r="T36" s="17">
        <v>294</v>
      </c>
      <c r="U36" s="17">
        <v>730</v>
      </c>
      <c r="V36" s="17">
        <v>1188</v>
      </c>
      <c r="W36" s="17">
        <v>21</v>
      </c>
      <c r="X36" s="17">
        <v>75</v>
      </c>
      <c r="Y36" s="17">
        <v>16</v>
      </c>
      <c r="Z36" s="17">
        <v>172</v>
      </c>
      <c r="AA36" s="17">
        <v>85</v>
      </c>
      <c r="AB36" s="17">
        <v>356</v>
      </c>
      <c r="AC36" s="17">
        <v>45</v>
      </c>
      <c r="AD36" s="17">
        <v>40</v>
      </c>
      <c r="AE36" s="17">
        <v>292</v>
      </c>
      <c r="AF36" s="17">
        <v>110</v>
      </c>
      <c r="AG36" s="17">
        <v>1073</v>
      </c>
      <c r="AH36" s="17">
        <v>12</v>
      </c>
      <c r="AI36" s="17">
        <v>17</v>
      </c>
      <c r="AJ36" s="17">
        <v>57058</v>
      </c>
      <c r="AK36" s="17">
        <v>1710</v>
      </c>
      <c r="AL36" s="17">
        <v>830</v>
      </c>
      <c r="AM36" s="17">
        <v>58</v>
      </c>
      <c r="AN36" s="17">
        <v>350</v>
      </c>
      <c r="AO36" s="17">
        <v>1990</v>
      </c>
      <c r="AP36" s="17">
        <v>5733</v>
      </c>
      <c r="AQ36" s="17">
        <v>1526</v>
      </c>
      <c r="AR36" s="17">
        <v>2143</v>
      </c>
      <c r="AS36" s="17">
        <v>1273</v>
      </c>
      <c r="AT36" s="17">
        <v>258</v>
      </c>
      <c r="AU36" s="17">
        <v>0</v>
      </c>
      <c r="AV36" s="17">
        <v>5620</v>
      </c>
      <c r="AW36" s="17">
        <v>230</v>
      </c>
      <c r="AX36" s="17">
        <v>2402</v>
      </c>
      <c r="AY36" s="17">
        <v>3343</v>
      </c>
      <c r="AZ36" s="17">
        <v>262</v>
      </c>
      <c r="BA36" s="17">
        <v>506</v>
      </c>
      <c r="BB36" s="17">
        <v>533</v>
      </c>
      <c r="BC36" s="17">
        <v>240</v>
      </c>
      <c r="BD36" s="17">
        <v>2517</v>
      </c>
      <c r="BE36" s="17">
        <v>215</v>
      </c>
      <c r="BF36" s="17">
        <v>741</v>
      </c>
      <c r="BG36" s="17">
        <v>669</v>
      </c>
      <c r="BH36" s="17">
        <v>7359</v>
      </c>
      <c r="BI36" s="17">
        <v>5272</v>
      </c>
      <c r="BJ36" s="17">
        <v>1598</v>
      </c>
      <c r="BK36" s="17">
        <v>512</v>
      </c>
      <c r="BL36" s="17">
        <v>478</v>
      </c>
      <c r="BM36" s="17">
        <v>6329</v>
      </c>
      <c r="BN36" s="17">
        <v>955</v>
      </c>
      <c r="BO36" s="17">
        <v>160</v>
      </c>
      <c r="BP36" s="17">
        <v>349</v>
      </c>
      <c r="BQ36" s="17">
        <v>388</v>
      </c>
      <c r="BR36" s="17">
        <v>800</v>
      </c>
      <c r="BS36" s="17">
        <v>419</v>
      </c>
      <c r="BT36" s="17">
        <v>3721</v>
      </c>
      <c r="BU36" s="17">
        <v>11819</v>
      </c>
      <c r="BV36" s="17">
        <v>4973</v>
      </c>
      <c r="BW36" s="17">
        <v>66577</v>
      </c>
      <c r="BX36" s="17">
        <v>125632</v>
      </c>
      <c r="BY36" s="17">
        <v>5596</v>
      </c>
      <c r="BZ36" s="17">
        <v>962</v>
      </c>
      <c r="CA36" s="17">
        <v>2824</v>
      </c>
      <c r="CB36" s="17">
        <v>1806</v>
      </c>
      <c r="CC36" s="17">
        <v>12965</v>
      </c>
      <c r="CD36" s="17">
        <v>47</v>
      </c>
      <c r="CE36" s="17">
        <v>10503</v>
      </c>
      <c r="CF36" s="17">
        <v>0</v>
      </c>
      <c r="CG36" s="18">
        <f t="shared" si="0"/>
        <v>384821</v>
      </c>
      <c r="CH36" s="17">
        <v>514270</v>
      </c>
      <c r="CI36" s="17">
        <v>108522</v>
      </c>
      <c r="CJ36" s="18">
        <f t="shared" si="1"/>
        <v>622792</v>
      </c>
      <c r="CK36" s="17">
        <v>0</v>
      </c>
      <c r="CL36" s="17">
        <v>0</v>
      </c>
      <c r="CM36" s="18">
        <f t="shared" si="2"/>
        <v>0</v>
      </c>
      <c r="CN36" s="18">
        <v>40032</v>
      </c>
      <c r="CO36" s="18">
        <v>0</v>
      </c>
      <c r="CP36" s="18">
        <f t="shared" si="3"/>
        <v>662824</v>
      </c>
      <c r="CQ36" s="19">
        <f t="shared" si="4"/>
        <v>1047645</v>
      </c>
    </row>
    <row r="37" spans="1:95" ht="15" customHeight="1">
      <c r="A37" s="53">
        <v>35</v>
      </c>
      <c r="B37" s="60" t="s">
        <v>30</v>
      </c>
      <c r="C37" s="11">
        <v>113</v>
      </c>
      <c r="D37" s="6">
        <v>344</v>
      </c>
      <c r="E37" s="6">
        <v>0</v>
      </c>
      <c r="F37" s="6">
        <v>1391</v>
      </c>
      <c r="G37" s="6">
        <v>2366</v>
      </c>
      <c r="H37" s="6">
        <v>35</v>
      </c>
      <c r="I37" s="6">
        <v>800</v>
      </c>
      <c r="J37" s="6">
        <v>2571</v>
      </c>
      <c r="K37" s="6">
        <v>562</v>
      </c>
      <c r="L37" s="6">
        <v>1761</v>
      </c>
      <c r="M37" s="6">
        <v>186</v>
      </c>
      <c r="N37" s="6">
        <v>0</v>
      </c>
      <c r="O37" s="6">
        <v>533</v>
      </c>
      <c r="P37" s="6">
        <v>1411</v>
      </c>
      <c r="Q37" s="6">
        <v>592</v>
      </c>
      <c r="R37" s="6">
        <v>349</v>
      </c>
      <c r="S37" s="6">
        <v>1375</v>
      </c>
      <c r="T37" s="6">
        <v>383</v>
      </c>
      <c r="U37" s="6">
        <v>7</v>
      </c>
      <c r="V37" s="6">
        <v>177</v>
      </c>
      <c r="W37" s="6">
        <v>293</v>
      </c>
      <c r="X37" s="6">
        <v>2512</v>
      </c>
      <c r="Y37" s="6">
        <v>802</v>
      </c>
      <c r="Z37" s="6">
        <v>2</v>
      </c>
      <c r="AA37" s="6">
        <v>268</v>
      </c>
      <c r="AB37" s="6">
        <v>3761</v>
      </c>
      <c r="AC37" s="6">
        <v>93</v>
      </c>
      <c r="AD37" s="6">
        <v>177</v>
      </c>
      <c r="AE37" s="6">
        <v>216</v>
      </c>
      <c r="AF37" s="6">
        <v>437</v>
      </c>
      <c r="AG37" s="6">
        <v>0</v>
      </c>
      <c r="AH37" s="6">
        <v>7434</v>
      </c>
      <c r="AI37" s="6">
        <v>605</v>
      </c>
      <c r="AJ37" s="6">
        <v>191</v>
      </c>
      <c r="AK37" s="6">
        <v>20468</v>
      </c>
      <c r="AL37" s="6">
        <v>2748</v>
      </c>
      <c r="AM37" s="6">
        <v>64</v>
      </c>
      <c r="AN37" s="6">
        <v>3898</v>
      </c>
      <c r="AO37" s="6">
        <v>248</v>
      </c>
      <c r="AP37" s="6">
        <v>30302</v>
      </c>
      <c r="AQ37" s="6">
        <v>917</v>
      </c>
      <c r="AR37" s="6">
        <v>2388</v>
      </c>
      <c r="AS37" s="6">
        <v>26</v>
      </c>
      <c r="AT37" s="6">
        <v>180</v>
      </c>
      <c r="AU37" s="6">
        <v>371</v>
      </c>
      <c r="AV37" s="6">
        <v>3561</v>
      </c>
      <c r="AW37" s="6">
        <v>63</v>
      </c>
      <c r="AX37" s="6">
        <v>155</v>
      </c>
      <c r="AY37" s="6">
        <v>0</v>
      </c>
      <c r="AZ37" s="6">
        <v>50</v>
      </c>
      <c r="BA37" s="6">
        <v>154</v>
      </c>
      <c r="BB37" s="6">
        <v>209</v>
      </c>
      <c r="BC37" s="6">
        <v>14</v>
      </c>
      <c r="BD37" s="6">
        <v>0</v>
      </c>
      <c r="BE37" s="6">
        <v>0</v>
      </c>
      <c r="BF37" s="6">
        <v>13</v>
      </c>
      <c r="BG37" s="6">
        <v>168</v>
      </c>
      <c r="BH37" s="6">
        <v>99</v>
      </c>
      <c r="BI37" s="6">
        <v>3</v>
      </c>
      <c r="BJ37" s="6">
        <v>119</v>
      </c>
      <c r="BK37" s="6">
        <v>0</v>
      </c>
      <c r="BL37" s="6">
        <v>5</v>
      </c>
      <c r="BM37" s="6">
        <v>0</v>
      </c>
      <c r="BN37" s="6">
        <v>1541</v>
      </c>
      <c r="BO37" s="6">
        <v>1</v>
      </c>
      <c r="BP37" s="6">
        <v>1</v>
      </c>
      <c r="BQ37" s="6">
        <v>338</v>
      </c>
      <c r="BR37" s="6">
        <v>186</v>
      </c>
      <c r="BS37" s="6">
        <v>0</v>
      </c>
      <c r="BT37" s="6">
        <v>1355</v>
      </c>
      <c r="BU37" s="6">
        <v>1131</v>
      </c>
      <c r="BV37" s="6">
        <v>183</v>
      </c>
      <c r="BW37" s="6">
        <v>263</v>
      </c>
      <c r="BX37" s="6">
        <v>670</v>
      </c>
      <c r="BY37" s="6">
        <v>2</v>
      </c>
      <c r="BZ37" s="6">
        <v>71</v>
      </c>
      <c r="CA37" s="6">
        <v>114</v>
      </c>
      <c r="CB37" s="6">
        <v>629</v>
      </c>
      <c r="CC37" s="6">
        <v>0</v>
      </c>
      <c r="CD37" s="6">
        <v>1</v>
      </c>
      <c r="CE37" s="6">
        <v>0</v>
      </c>
      <c r="CF37" s="6">
        <v>0</v>
      </c>
      <c r="CG37" s="4">
        <f t="shared" si="0"/>
        <v>104456</v>
      </c>
      <c r="CH37" s="6">
        <v>0</v>
      </c>
      <c r="CI37" s="6">
        <v>0</v>
      </c>
      <c r="CJ37" s="4">
        <f t="shared" si="1"/>
        <v>0</v>
      </c>
      <c r="CK37" s="6">
        <v>0</v>
      </c>
      <c r="CL37" s="6">
        <v>0</v>
      </c>
      <c r="CM37" s="4">
        <f t="shared" si="2"/>
        <v>0</v>
      </c>
      <c r="CN37" s="4">
        <v>0</v>
      </c>
      <c r="CO37" s="4">
        <v>0</v>
      </c>
      <c r="CP37" s="4">
        <f t="shared" si="3"/>
        <v>0</v>
      </c>
      <c r="CQ37" s="8">
        <f t="shared" si="4"/>
        <v>104456</v>
      </c>
    </row>
    <row r="38" spans="1:95" ht="15" customHeight="1">
      <c r="A38" s="53">
        <v>36</v>
      </c>
      <c r="B38" s="60" t="s">
        <v>31</v>
      </c>
      <c r="C38" s="21">
        <v>21661</v>
      </c>
      <c r="D38" s="17">
        <v>330</v>
      </c>
      <c r="E38" s="17">
        <v>75</v>
      </c>
      <c r="F38" s="17">
        <v>5818</v>
      </c>
      <c r="G38" s="17">
        <v>8904</v>
      </c>
      <c r="H38" s="17">
        <v>156</v>
      </c>
      <c r="I38" s="17">
        <v>1194</v>
      </c>
      <c r="J38" s="17">
        <v>13539</v>
      </c>
      <c r="K38" s="17">
        <v>2371</v>
      </c>
      <c r="L38" s="17">
        <v>4961</v>
      </c>
      <c r="M38" s="17">
        <v>3875</v>
      </c>
      <c r="N38" s="17">
        <v>4329</v>
      </c>
      <c r="O38" s="17">
        <v>2837</v>
      </c>
      <c r="P38" s="17">
        <v>1997</v>
      </c>
      <c r="Q38" s="17">
        <v>1011</v>
      </c>
      <c r="R38" s="17">
        <v>434</v>
      </c>
      <c r="S38" s="17">
        <v>18125</v>
      </c>
      <c r="T38" s="17">
        <v>34410</v>
      </c>
      <c r="U38" s="17">
        <v>3852</v>
      </c>
      <c r="V38" s="17">
        <v>1286</v>
      </c>
      <c r="W38" s="17">
        <v>6869</v>
      </c>
      <c r="X38" s="17">
        <v>6646</v>
      </c>
      <c r="Y38" s="17">
        <v>2717</v>
      </c>
      <c r="Z38" s="17">
        <v>2091</v>
      </c>
      <c r="AA38" s="17">
        <v>16120</v>
      </c>
      <c r="AB38" s="17">
        <v>3362</v>
      </c>
      <c r="AC38" s="17">
        <v>1425</v>
      </c>
      <c r="AD38" s="17">
        <v>461</v>
      </c>
      <c r="AE38" s="17">
        <v>303</v>
      </c>
      <c r="AF38" s="17">
        <v>3083</v>
      </c>
      <c r="AG38" s="17">
        <v>857</v>
      </c>
      <c r="AH38" s="17">
        <v>1487</v>
      </c>
      <c r="AI38" s="17">
        <v>1731</v>
      </c>
      <c r="AJ38" s="17">
        <v>1318</v>
      </c>
      <c r="AK38" s="17">
        <v>2096</v>
      </c>
      <c r="AL38" s="17">
        <v>90728</v>
      </c>
      <c r="AM38" s="17">
        <v>10802</v>
      </c>
      <c r="AN38" s="17">
        <v>11604</v>
      </c>
      <c r="AO38" s="17">
        <v>4027</v>
      </c>
      <c r="AP38" s="17">
        <v>46438</v>
      </c>
      <c r="AQ38" s="17">
        <v>13175</v>
      </c>
      <c r="AR38" s="17">
        <v>91040</v>
      </c>
      <c r="AS38" s="17">
        <v>115804</v>
      </c>
      <c r="AT38" s="17">
        <v>2948</v>
      </c>
      <c r="AU38" s="17">
        <v>373</v>
      </c>
      <c r="AV38" s="17">
        <v>21936</v>
      </c>
      <c r="AW38" s="17">
        <v>638</v>
      </c>
      <c r="AX38" s="17">
        <v>18124</v>
      </c>
      <c r="AY38" s="17">
        <v>36107</v>
      </c>
      <c r="AZ38" s="17">
        <v>286</v>
      </c>
      <c r="BA38" s="17">
        <v>3867</v>
      </c>
      <c r="BB38" s="17">
        <v>12308</v>
      </c>
      <c r="BC38" s="17">
        <v>1216</v>
      </c>
      <c r="BD38" s="17">
        <v>6149</v>
      </c>
      <c r="BE38" s="17">
        <v>1405</v>
      </c>
      <c r="BF38" s="17">
        <v>4946</v>
      </c>
      <c r="BG38" s="17">
        <v>2988</v>
      </c>
      <c r="BH38" s="17">
        <v>7553</v>
      </c>
      <c r="BI38" s="17">
        <v>6128</v>
      </c>
      <c r="BJ38" s="17">
        <v>2815</v>
      </c>
      <c r="BK38" s="17">
        <v>2251</v>
      </c>
      <c r="BL38" s="17">
        <v>5470</v>
      </c>
      <c r="BM38" s="17">
        <v>287</v>
      </c>
      <c r="BN38" s="17">
        <v>4704</v>
      </c>
      <c r="BO38" s="17">
        <v>388</v>
      </c>
      <c r="BP38" s="17">
        <v>1341</v>
      </c>
      <c r="BQ38" s="17">
        <v>919</v>
      </c>
      <c r="BR38" s="17">
        <v>1985</v>
      </c>
      <c r="BS38" s="17">
        <v>947</v>
      </c>
      <c r="BT38" s="17">
        <v>42653</v>
      </c>
      <c r="BU38" s="17">
        <v>4604</v>
      </c>
      <c r="BV38" s="17">
        <v>10298</v>
      </c>
      <c r="BW38" s="17">
        <v>6339</v>
      </c>
      <c r="BX38" s="17">
        <v>11186</v>
      </c>
      <c r="BY38" s="17">
        <v>4429</v>
      </c>
      <c r="BZ38" s="17">
        <v>4271</v>
      </c>
      <c r="CA38" s="17">
        <v>6171</v>
      </c>
      <c r="CB38" s="17">
        <v>2004</v>
      </c>
      <c r="CC38" s="17">
        <v>3256</v>
      </c>
      <c r="CD38" s="17">
        <v>542</v>
      </c>
      <c r="CE38" s="17">
        <v>5766</v>
      </c>
      <c r="CF38" s="17">
        <v>0</v>
      </c>
      <c r="CG38" s="18">
        <f t="shared" si="0"/>
        <v>814947</v>
      </c>
      <c r="CH38" s="17">
        <v>439383</v>
      </c>
      <c r="CI38" s="17">
        <v>14814</v>
      </c>
      <c r="CJ38" s="18">
        <f t="shared" si="1"/>
        <v>454197</v>
      </c>
      <c r="CK38" s="17">
        <v>0</v>
      </c>
      <c r="CL38" s="17">
        <v>0</v>
      </c>
      <c r="CM38" s="18">
        <f t="shared" si="2"/>
        <v>0</v>
      </c>
      <c r="CN38" s="18">
        <v>0</v>
      </c>
      <c r="CO38" s="18">
        <v>0</v>
      </c>
      <c r="CP38" s="18">
        <f t="shared" si="3"/>
        <v>454197</v>
      </c>
      <c r="CQ38" s="19">
        <f t="shared" si="4"/>
        <v>1269144</v>
      </c>
    </row>
    <row r="39" spans="1:95" ht="15" customHeight="1">
      <c r="A39" s="53">
        <v>37</v>
      </c>
      <c r="B39" s="60" t="s">
        <v>32</v>
      </c>
      <c r="C39" s="11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6">
        <v>0</v>
      </c>
      <c r="BA39" s="6">
        <v>0</v>
      </c>
      <c r="BB39" s="6">
        <v>0</v>
      </c>
      <c r="BC39" s="6">
        <v>0</v>
      </c>
      <c r="BD39" s="6">
        <v>0</v>
      </c>
      <c r="BE39" s="6">
        <v>0</v>
      </c>
      <c r="BF39" s="6">
        <v>0</v>
      </c>
      <c r="BG39" s="6">
        <v>0</v>
      </c>
      <c r="BH39" s="6">
        <v>0</v>
      </c>
      <c r="BI39" s="6">
        <v>0</v>
      </c>
      <c r="BJ39" s="6">
        <v>0</v>
      </c>
      <c r="BK39" s="6">
        <v>0</v>
      </c>
      <c r="BL39" s="6">
        <v>0</v>
      </c>
      <c r="BM39" s="6">
        <v>0</v>
      </c>
      <c r="BN39" s="6">
        <v>0</v>
      </c>
      <c r="BO39" s="6">
        <v>0</v>
      </c>
      <c r="BP39" s="6">
        <v>0</v>
      </c>
      <c r="BQ39" s="6">
        <v>0</v>
      </c>
      <c r="BR39" s="6">
        <v>0</v>
      </c>
      <c r="BS39" s="6">
        <v>0</v>
      </c>
      <c r="BT39" s="6">
        <v>0</v>
      </c>
      <c r="BU39" s="6">
        <v>0</v>
      </c>
      <c r="BV39" s="6">
        <v>0</v>
      </c>
      <c r="BW39" s="6">
        <v>0</v>
      </c>
      <c r="BX39" s="6">
        <v>0</v>
      </c>
      <c r="BY39" s="6">
        <v>0</v>
      </c>
      <c r="BZ39" s="6">
        <v>0</v>
      </c>
      <c r="CA39" s="6">
        <v>0</v>
      </c>
      <c r="CB39" s="6">
        <v>0</v>
      </c>
      <c r="CC39" s="6">
        <v>0</v>
      </c>
      <c r="CD39" s="6">
        <v>0</v>
      </c>
      <c r="CE39" s="6">
        <v>0</v>
      </c>
      <c r="CF39" s="6">
        <v>0</v>
      </c>
      <c r="CG39" s="4">
        <f t="shared" si="0"/>
        <v>0</v>
      </c>
      <c r="CH39" s="6">
        <v>0</v>
      </c>
      <c r="CI39" s="6">
        <v>0</v>
      </c>
      <c r="CJ39" s="4">
        <f t="shared" si="1"/>
        <v>0</v>
      </c>
      <c r="CK39" s="6">
        <v>0</v>
      </c>
      <c r="CL39" s="6">
        <v>0</v>
      </c>
      <c r="CM39" s="4">
        <f t="shared" si="2"/>
        <v>0</v>
      </c>
      <c r="CN39" s="4">
        <v>0</v>
      </c>
      <c r="CO39" s="4">
        <v>0</v>
      </c>
      <c r="CP39" s="4">
        <f t="shared" si="3"/>
        <v>0</v>
      </c>
      <c r="CQ39" s="8">
        <f t="shared" si="4"/>
        <v>0</v>
      </c>
    </row>
    <row r="40" spans="1:95" ht="15" customHeight="1">
      <c r="A40" s="53">
        <v>38</v>
      </c>
      <c r="B40" s="60" t="s">
        <v>33</v>
      </c>
      <c r="C40" s="21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17">
        <v>0</v>
      </c>
      <c r="AG40" s="17">
        <v>0</v>
      </c>
      <c r="AH40" s="17">
        <v>0</v>
      </c>
      <c r="AI40" s="17">
        <v>0</v>
      </c>
      <c r="AJ40" s="17">
        <v>0</v>
      </c>
      <c r="AK40" s="17">
        <v>0</v>
      </c>
      <c r="AL40" s="17">
        <v>0</v>
      </c>
      <c r="AM40" s="17">
        <v>0</v>
      </c>
      <c r="AN40" s="17">
        <v>0</v>
      </c>
      <c r="AO40" s="17">
        <v>0</v>
      </c>
      <c r="AP40" s="17">
        <v>0</v>
      </c>
      <c r="AQ40" s="17">
        <v>0</v>
      </c>
      <c r="AR40" s="17">
        <v>0</v>
      </c>
      <c r="AS40" s="17">
        <v>0</v>
      </c>
      <c r="AT40" s="17">
        <v>0</v>
      </c>
      <c r="AU40" s="17">
        <v>0</v>
      </c>
      <c r="AV40" s="17">
        <v>0</v>
      </c>
      <c r="AW40" s="17">
        <v>0</v>
      </c>
      <c r="AX40" s="17">
        <v>0</v>
      </c>
      <c r="AY40" s="17">
        <v>0</v>
      </c>
      <c r="AZ40" s="17">
        <v>0</v>
      </c>
      <c r="BA40" s="17">
        <v>0</v>
      </c>
      <c r="BB40" s="17">
        <v>0</v>
      </c>
      <c r="BC40" s="17">
        <v>0</v>
      </c>
      <c r="BD40" s="17">
        <v>0</v>
      </c>
      <c r="BE40" s="17">
        <v>0</v>
      </c>
      <c r="BF40" s="17">
        <v>0</v>
      </c>
      <c r="BG40" s="17">
        <v>0</v>
      </c>
      <c r="BH40" s="17">
        <v>0</v>
      </c>
      <c r="BI40" s="17">
        <v>0</v>
      </c>
      <c r="BJ40" s="17">
        <v>0</v>
      </c>
      <c r="BK40" s="17">
        <v>0</v>
      </c>
      <c r="BL40" s="17">
        <v>0</v>
      </c>
      <c r="BM40" s="17">
        <v>0</v>
      </c>
      <c r="BN40" s="17">
        <v>0</v>
      </c>
      <c r="BO40" s="17">
        <v>0</v>
      </c>
      <c r="BP40" s="17">
        <v>0</v>
      </c>
      <c r="BQ40" s="17">
        <v>0</v>
      </c>
      <c r="BR40" s="17">
        <v>0</v>
      </c>
      <c r="BS40" s="17">
        <v>0</v>
      </c>
      <c r="BT40" s="17">
        <v>0</v>
      </c>
      <c r="BU40" s="17">
        <v>0</v>
      </c>
      <c r="BV40" s="17">
        <v>0</v>
      </c>
      <c r="BW40" s="17">
        <v>0</v>
      </c>
      <c r="BX40" s="17">
        <v>0</v>
      </c>
      <c r="BY40" s="17">
        <v>0</v>
      </c>
      <c r="BZ40" s="17">
        <v>0</v>
      </c>
      <c r="CA40" s="17">
        <v>0</v>
      </c>
      <c r="CB40" s="17">
        <v>0</v>
      </c>
      <c r="CC40" s="17">
        <v>0</v>
      </c>
      <c r="CD40" s="17">
        <v>0</v>
      </c>
      <c r="CE40" s="17">
        <v>0</v>
      </c>
      <c r="CF40" s="17">
        <v>0</v>
      </c>
      <c r="CG40" s="18">
        <f t="shared" si="0"/>
        <v>0</v>
      </c>
      <c r="CH40" s="17">
        <v>0</v>
      </c>
      <c r="CI40" s="17">
        <v>0</v>
      </c>
      <c r="CJ40" s="18">
        <f t="shared" si="1"/>
        <v>0</v>
      </c>
      <c r="CK40" s="17">
        <v>0</v>
      </c>
      <c r="CL40" s="17">
        <v>0</v>
      </c>
      <c r="CM40" s="18">
        <f t="shared" si="2"/>
        <v>0</v>
      </c>
      <c r="CN40" s="18">
        <v>0</v>
      </c>
      <c r="CO40" s="18">
        <v>0</v>
      </c>
      <c r="CP40" s="18">
        <f t="shared" si="3"/>
        <v>0</v>
      </c>
      <c r="CQ40" s="19">
        <f t="shared" si="4"/>
        <v>0</v>
      </c>
    </row>
    <row r="41" spans="1:95" ht="15" customHeight="1">
      <c r="A41" s="53">
        <v>39</v>
      </c>
      <c r="B41" s="60" t="s">
        <v>98</v>
      </c>
      <c r="C41" s="11">
        <v>0</v>
      </c>
      <c r="D41" s="6">
        <v>0</v>
      </c>
      <c r="E41" s="6">
        <v>0</v>
      </c>
      <c r="F41" s="6">
        <v>0</v>
      </c>
      <c r="G41" s="6">
        <v>167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4</v>
      </c>
      <c r="U41" s="6">
        <v>0</v>
      </c>
      <c r="V41" s="6">
        <v>0</v>
      </c>
      <c r="W41" s="6">
        <v>6306</v>
      </c>
      <c r="X41" s="6">
        <v>21</v>
      </c>
      <c r="Y41" s="6">
        <v>0</v>
      </c>
      <c r="Z41" s="6">
        <v>177</v>
      </c>
      <c r="AA41" s="6">
        <v>786742</v>
      </c>
      <c r="AB41" s="6">
        <v>196</v>
      </c>
      <c r="AC41" s="6">
        <v>0</v>
      </c>
      <c r="AD41" s="6">
        <v>187</v>
      </c>
      <c r="AE41" s="6">
        <v>4</v>
      </c>
      <c r="AF41" s="6">
        <v>45</v>
      </c>
      <c r="AG41" s="6">
        <v>0</v>
      </c>
      <c r="AH41" s="6">
        <v>0</v>
      </c>
      <c r="AI41" s="6">
        <v>0</v>
      </c>
      <c r="AJ41" s="6">
        <v>0</v>
      </c>
      <c r="AK41" s="6">
        <v>915</v>
      </c>
      <c r="AL41" s="6">
        <v>0</v>
      </c>
      <c r="AM41" s="6">
        <v>0</v>
      </c>
      <c r="AN41" s="6">
        <v>4557</v>
      </c>
      <c r="AO41" s="6">
        <v>27656</v>
      </c>
      <c r="AP41" s="6">
        <v>171</v>
      </c>
      <c r="AQ41" s="6">
        <v>0</v>
      </c>
      <c r="AR41" s="6">
        <v>734</v>
      </c>
      <c r="AS41" s="6">
        <v>45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  <c r="BE41" s="6">
        <v>0</v>
      </c>
      <c r="BF41" s="6">
        <v>0</v>
      </c>
      <c r="BG41" s="6">
        <v>0</v>
      </c>
      <c r="BH41" s="6">
        <v>0</v>
      </c>
      <c r="BI41" s="6">
        <v>0</v>
      </c>
      <c r="BJ41" s="6">
        <v>0</v>
      </c>
      <c r="BK41" s="6">
        <v>0</v>
      </c>
      <c r="BL41" s="6">
        <v>0</v>
      </c>
      <c r="BM41" s="6">
        <v>0</v>
      </c>
      <c r="BN41" s="6">
        <v>0</v>
      </c>
      <c r="BO41" s="6">
        <v>0</v>
      </c>
      <c r="BP41" s="6">
        <v>0</v>
      </c>
      <c r="BQ41" s="6">
        <v>0</v>
      </c>
      <c r="BR41" s="6">
        <v>0</v>
      </c>
      <c r="BS41" s="6">
        <v>0</v>
      </c>
      <c r="BT41" s="6">
        <v>0</v>
      </c>
      <c r="BU41" s="6">
        <v>0</v>
      </c>
      <c r="BV41" s="6">
        <v>0</v>
      </c>
      <c r="BW41" s="6">
        <v>0</v>
      </c>
      <c r="BX41" s="6">
        <v>0</v>
      </c>
      <c r="BY41" s="6">
        <v>0</v>
      </c>
      <c r="BZ41" s="6">
        <v>0</v>
      </c>
      <c r="CA41" s="6">
        <v>0</v>
      </c>
      <c r="CB41" s="6">
        <v>0</v>
      </c>
      <c r="CC41" s="6">
        <v>0</v>
      </c>
      <c r="CD41" s="6">
        <v>0</v>
      </c>
      <c r="CE41" s="6">
        <v>0</v>
      </c>
      <c r="CF41" s="6">
        <v>0</v>
      </c>
      <c r="CG41" s="4">
        <f t="shared" si="0"/>
        <v>827927</v>
      </c>
      <c r="CH41" s="6">
        <v>0</v>
      </c>
      <c r="CI41" s="6">
        <v>0</v>
      </c>
      <c r="CJ41" s="4">
        <f t="shared" si="1"/>
        <v>0</v>
      </c>
      <c r="CK41" s="6">
        <v>0</v>
      </c>
      <c r="CL41" s="6">
        <v>0</v>
      </c>
      <c r="CM41" s="4">
        <f t="shared" si="2"/>
        <v>0</v>
      </c>
      <c r="CN41" s="4">
        <v>0</v>
      </c>
      <c r="CO41" s="4">
        <v>0</v>
      </c>
      <c r="CP41" s="4">
        <f t="shared" si="3"/>
        <v>0</v>
      </c>
      <c r="CQ41" s="8">
        <f t="shared" si="4"/>
        <v>827927</v>
      </c>
    </row>
    <row r="42" spans="1:95" ht="15" customHeight="1">
      <c r="A42" s="53">
        <v>40</v>
      </c>
      <c r="B42" s="60" t="s">
        <v>101</v>
      </c>
      <c r="C42" s="21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0</v>
      </c>
      <c r="AI42" s="17">
        <v>0</v>
      </c>
      <c r="AJ42" s="17">
        <v>0</v>
      </c>
      <c r="AK42" s="17">
        <v>0</v>
      </c>
      <c r="AL42" s="17">
        <v>0</v>
      </c>
      <c r="AM42" s="17">
        <v>0</v>
      </c>
      <c r="AN42" s="17">
        <v>0</v>
      </c>
      <c r="AO42" s="17">
        <v>0</v>
      </c>
      <c r="AP42" s="17">
        <v>0</v>
      </c>
      <c r="AQ42" s="17">
        <v>0</v>
      </c>
      <c r="AR42" s="17">
        <v>0</v>
      </c>
      <c r="AS42" s="17">
        <v>0</v>
      </c>
      <c r="AT42" s="17">
        <v>0</v>
      </c>
      <c r="AU42" s="17">
        <v>0</v>
      </c>
      <c r="AV42" s="17">
        <v>0</v>
      </c>
      <c r="AW42" s="17">
        <v>0</v>
      </c>
      <c r="AX42" s="17">
        <v>0</v>
      </c>
      <c r="AY42" s="17">
        <v>0</v>
      </c>
      <c r="AZ42" s="17">
        <v>0</v>
      </c>
      <c r="BA42" s="17">
        <v>0</v>
      </c>
      <c r="BB42" s="17">
        <v>0</v>
      </c>
      <c r="BC42" s="17">
        <v>0</v>
      </c>
      <c r="BD42" s="17">
        <v>0</v>
      </c>
      <c r="BE42" s="17">
        <v>0</v>
      </c>
      <c r="BF42" s="17">
        <v>0</v>
      </c>
      <c r="BG42" s="17">
        <v>0</v>
      </c>
      <c r="BH42" s="17">
        <v>0</v>
      </c>
      <c r="BI42" s="17">
        <v>0</v>
      </c>
      <c r="BJ42" s="17">
        <v>0</v>
      </c>
      <c r="BK42" s="17">
        <v>0</v>
      </c>
      <c r="BL42" s="17">
        <v>0</v>
      </c>
      <c r="BM42" s="17">
        <v>0</v>
      </c>
      <c r="BN42" s="17">
        <v>0</v>
      </c>
      <c r="BO42" s="17">
        <v>0</v>
      </c>
      <c r="BP42" s="17">
        <v>0</v>
      </c>
      <c r="BQ42" s="17">
        <v>0</v>
      </c>
      <c r="BR42" s="17">
        <v>0</v>
      </c>
      <c r="BS42" s="17">
        <v>0</v>
      </c>
      <c r="BT42" s="17">
        <v>0</v>
      </c>
      <c r="BU42" s="17">
        <v>0</v>
      </c>
      <c r="BV42" s="17">
        <v>0</v>
      </c>
      <c r="BW42" s="17">
        <v>0</v>
      </c>
      <c r="BX42" s="17">
        <v>0</v>
      </c>
      <c r="BY42" s="17">
        <v>0</v>
      </c>
      <c r="BZ42" s="17">
        <v>0</v>
      </c>
      <c r="CA42" s="17">
        <v>0</v>
      </c>
      <c r="CB42" s="17">
        <v>0</v>
      </c>
      <c r="CC42" s="17">
        <v>0</v>
      </c>
      <c r="CD42" s="17">
        <v>0</v>
      </c>
      <c r="CE42" s="17">
        <v>0</v>
      </c>
      <c r="CF42" s="17">
        <v>0</v>
      </c>
      <c r="CG42" s="18">
        <f t="shared" si="0"/>
        <v>0</v>
      </c>
      <c r="CH42" s="17">
        <v>0</v>
      </c>
      <c r="CI42" s="17">
        <v>0</v>
      </c>
      <c r="CJ42" s="18">
        <f t="shared" si="1"/>
        <v>0</v>
      </c>
      <c r="CK42" s="17">
        <v>0</v>
      </c>
      <c r="CL42" s="17">
        <v>0</v>
      </c>
      <c r="CM42" s="18">
        <f t="shared" si="2"/>
        <v>0</v>
      </c>
      <c r="CN42" s="18">
        <v>0</v>
      </c>
      <c r="CO42" s="18">
        <v>0</v>
      </c>
      <c r="CP42" s="18">
        <f t="shared" si="3"/>
        <v>0</v>
      </c>
      <c r="CQ42" s="19">
        <f t="shared" si="4"/>
        <v>0</v>
      </c>
    </row>
    <row r="43" spans="1:95" ht="15" customHeight="1">
      <c r="A43" s="53">
        <v>41</v>
      </c>
      <c r="B43" s="60" t="s">
        <v>34</v>
      </c>
      <c r="C43" s="11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  <c r="BB43" s="6">
        <v>0</v>
      </c>
      <c r="BC43" s="6">
        <v>0</v>
      </c>
      <c r="BD43" s="6">
        <v>0</v>
      </c>
      <c r="BE43" s="6">
        <v>0</v>
      </c>
      <c r="BF43" s="6">
        <v>0</v>
      </c>
      <c r="BG43" s="6">
        <v>0</v>
      </c>
      <c r="BH43" s="6">
        <v>0</v>
      </c>
      <c r="BI43" s="6">
        <v>0</v>
      </c>
      <c r="BJ43" s="6">
        <v>0</v>
      </c>
      <c r="BK43" s="6">
        <v>0</v>
      </c>
      <c r="BL43" s="6">
        <v>0</v>
      </c>
      <c r="BM43" s="6">
        <v>0</v>
      </c>
      <c r="BN43" s="6">
        <v>0</v>
      </c>
      <c r="BO43" s="6">
        <v>0</v>
      </c>
      <c r="BP43" s="6">
        <v>0</v>
      </c>
      <c r="BQ43" s="6">
        <v>0</v>
      </c>
      <c r="BR43" s="6">
        <v>0</v>
      </c>
      <c r="BS43" s="6">
        <v>0</v>
      </c>
      <c r="BT43" s="6">
        <v>0</v>
      </c>
      <c r="BU43" s="6">
        <v>0</v>
      </c>
      <c r="BV43" s="6">
        <v>0</v>
      </c>
      <c r="BW43" s="6">
        <v>0</v>
      </c>
      <c r="BX43" s="6">
        <v>0</v>
      </c>
      <c r="BY43" s="6">
        <v>0</v>
      </c>
      <c r="BZ43" s="6">
        <v>0</v>
      </c>
      <c r="CA43" s="6">
        <v>0</v>
      </c>
      <c r="CB43" s="6">
        <v>0</v>
      </c>
      <c r="CC43" s="6">
        <v>0</v>
      </c>
      <c r="CD43" s="6">
        <v>0</v>
      </c>
      <c r="CE43" s="6">
        <v>0</v>
      </c>
      <c r="CF43" s="6">
        <v>0</v>
      </c>
      <c r="CG43" s="4">
        <f t="shared" si="0"/>
        <v>0</v>
      </c>
      <c r="CH43" s="6">
        <v>0</v>
      </c>
      <c r="CI43" s="6">
        <v>0</v>
      </c>
      <c r="CJ43" s="4">
        <f t="shared" si="1"/>
        <v>0</v>
      </c>
      <c r="CK43" s="6">
        <v>0</v>
      </c>
      <c r="CL43" s="6">
        <v>0</v>
      </c>
      <c r="CM43" s="4">
        <f t="shared" si="2"/>
        <v>0</v>
      </c>
      <c r="CN43" s="4">
        <v>0</v>
      </c>
      <c r="CO43" s="4">
        <v>0</v>
      </c>
      <c r="CP43" s="4">
        <f t="shared" si="3"/>
        <v>0</v>
      </c>
      <c r="CQ43" s="8">
        <f t="shared" si="4"/>
        <v>0</v>
      </c>
    </row>
    <row r="44" spans="1:95" ht="15" customHeight="1">
      <c r="A44" s="53">
        <v>42</v>
      </c>
      <c r="B44" s="60" t="s">
        <v>35</v>
      </c>
      <c r="C44" s="21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0</v>
      </c>
      <c r="AM44" s="17">
        <v>0</v>
      </c>
      <c r="AN44" s="17">
        <v>0</v>
      </c>
      <c r="AO44" s="17">
        <v>0</v>
      </c>
      <c r="AP44" s="17">
        <v>0</v>
      </c>
      <c r="AQ44" s="17">
        <v>0</v>
      </c>
      <c r="AR44" s="17">
        <v>0</v>
      </c>
      <c r="AS44" s="17">
        <v>0</v>
      </c>
      <c r="AT44" s="17">
        <v>0</v>
      </c>
      <c r="AU44" s="17">
        <v>0</v>
      </c>
      <c r="AV44" s="17">
        <v>0</v>
      </c>
      <c r="AW44" s="17">
        <v>0</v>
      </c>
      <c r="AX44" s="17">
        <v>0</v>
      </c>
      <c r="AY44" s="17">
        <v>0</v>
      </c>
      <c r="AZ44" s="17">
        <v>0</v>
      </c>
      <c r="BA44" s="17">
        <v>0</v>
      </c>
      <c r="BB44" s="17">
        <v>0</v>
      </c>
      <c r="BC44" s="17">
        <v>0</v>
      </c>
      <c r="BD44" s="17">
        <v>0</v>
      </c>
      <c r="BE44" s="17">
        <v>0</v>
      </c>
      <c r="BF44" s="17">
        <v>0</v>
      </c>
      <c r="BG44" s="17">
        <v>0</v>
      </c>
      <c r="BH44" s="17">
        <v>0</v>
      </c>
      <c r="BI44" s="17">
        <v>0</v>
      </c>
      <c r="BJ44" s="17">
        <v>0</v>
      </c>
      <c r="BK44" s="17">
        <v>0</v>
      </c>
      <c r="BL44" s="17">
        <v>0</v>
      </c>
      <c r="BM44" s="17">
        <v>0</v>
      </c>
      <c r="BN44" s="17">
        <v>0</v>
      </c>
      <c r="BO44" s="17">
        <v>0</v>
      </c>
      <c r="BP44" s="17">
        <v>0</v>
      </c>
      <c r="BQ44" s="17">
        <v>0</v>
      </c>
      <c r="BR44" s="17">
        <v>0</v>
      </c>
      <c r="BS44" s="17">
        <v>0</v>
      </c>
      <c r="BT44" s="17">
        <v>0</v>
      </c>
      <c r="BU44" s="17">
        <v>0</v>
      </c>
      <c r="BV44" s="17">
        <v>0</v>
      </c>
      <c r="BW44" s="17">
        <v>0</v>
      </c>
      <c r="BX44" s="17">
        <v>0</v>
      </c>
      <c r="BY44" s="17">
        <v>0</v>
      </c>
      <c r="BZ44" s="17">
        <v>0</v>
      </c>
      <c r="CA44" s="17">
        <v>0</v>
      </c>
      <c r="CB44" s="17">
        <v>0</v>
      </c>
      <c r="CC44" s="17">
        <v>0</v>
      </c>
      <c r="CD44" s="17">
        <v>0</v>
      </c>
      <c r="CE44" s="17">
        <v>0</v>
      </c>
      <c r="CF44" s="17">
        <v>0</v>
      </c>
      <c r="CG44" s="18">
        <f t="shared" si="0"/>
        <v>0</v>
      </c>
      <c r="CH44" s="17">
        <v>0</v>
      </c>
      <c r="CI44" s="17">
        <v>0</v>
      </c>
      <c r="CJ44" s="18">
        <f t="shared" si="1"/>
        <v>0</v>
      </c>
      <c r="CK44" s="17">
        <v>0</v>
      </c>
      <c r="CL44" s="17">
        <v>0</v>
      </c>
      <c r="CM44" s="18">
        <f t="shared" si="2"/>
        <v>0</v>
      </c>
      <c r="CN44" s="18">
        <v>0</v>
      </c>
      <c r="CO44" s="18">
        <v>0</v>
      </c>
      <c r="CP44" s="18">
        <f t="shared" si="3"/>
        <v>0</v>
      </c>
      <c r="CQ44" s="19">
        <f t="shared" si="4"/>
        <v>0</v>
      </c>
    </row>
    <row r="45" spans="1:95" ht="15" customHeight="1">
      <c r="A45" s="53">
        <v>43</v>
      </c>
      <c r="B45" s="60" t="s">
        <v>36</v>
      </c>
      <c r="C45" s="11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  <c r="BB45" s="6">
        <v>0</v>
      </c>
      <c r="BC45" s="6">
        <v>0</v>
      </c>
      <c r="BD45" s="6">
        <v>0</v>
      </c>
      <c r="BE45" s="6">
        <v>0</v>
      </c>
      <c r="BF45" s="6">
        <v>0</v>
      </c>
      <c r="BG45" s="6">
        <v>0</v>
      </c>
      <c r="BH45" s="6">
        <v>0</v>
      </c>
      <c r="BI45" s="6">
        <v>0</v>
      </c>
      <c r="BJ45" s="6">
        <v>0</v>
      </c>
      <c r="BK45" s="6">
        <v>0</v>
      </c>
      <c r="BL45" s="6">
        <v>0</v>
      </c>
      <c r="BM45" s="6">
        <v>0</v>
      </c>
      <c r="BN45" s="6">
        <v>0</v>
      </c>
      <c r="BO45" s="6">
        <v>0</v>
      </c>
      <c r="BP45" s="6">
        <v>0</v>
      </c>
      <c r="BQ45" s="6">
        <v>0</v>
      </c>
      <c r="BR45" s="6">
        <v>0</v>
      </c>
      <c r="BS45" s="6">
        <v>0</v>
      </c>
      <c r="BT45" s="6">
        <v>0</v>
      </c>
      <c r="BU45" s="6">
        <v>0</v>
      </c>
      <c r="BV45" s="6">
        <v>0</v>
      </c>
      <c r="BW45" s="6">
        <v>0</v>
      </c>
      <c r="BX45" s="6">
        <v>0</v>
      </c>
      <c r="BY45" s="6">
        <v>0</v>
      </c>
      <c r="BZ45" s="6">
        <v>0</v>
      </c>
      <c r="CA45" s="6">
        <v>0</v>
      </c>
      <c r="CB45" s="6">
        <v>0</v>
      </c>
      <c r="CC45" s="6">
        <v>0</v>
      </c>
      <c r="CD45" s="6">
        <v>0</v>
      </c>
      <c r="CE45" s="6">
        <v>0</v>
      </c>
      <c r="CF45" s="6">
        <v>0</v>
      </c>
      <c r="CG45" s="4">
        <f t="shared" si="0"/>
        <v>0</v>
      </c>
      <c r="CH45" s="6">
        <v>0</v>
      </c>
      <c r="CI45" s="6">
        <v>0</v>
      </c>
      <c r="CJ45" s="4">
        <f t="shared" si="1"/>
        <v>0</v>
      </c>
      <c r="CK45" s="6">
        <v>0</v>
      </c>
      <c r="CL45" s="6">
        <v>0</v>
      </c>
      <c r="CM45" s="4">
        <f t="shared" si="2"/>
        <v>0</v>
      </c>
      <c r="CN45" s="4">
        <v>0</v>
      </c>
      <c r="CO45" s="4">
        <v>0</v>
      </c>
      <c r="CP45" s="4">
        <f t="shared" si="3"/>
        <v>0</v>
      </c>
      <c r="CQ45" s="8">
        <f t="shared" si="4"/>
        <v>0</v>
      </c>
    </row>
    <row r="46" spans="1:95" ht="15" customHeight="1">
      <c r="A46" s="53">
        <v>44</v>
      </c>
      <c r="B46" s="60" t="s">
        <v>37</v>
      </c>
      <c r="C46" s="21">
        <v>3011</v>
      </c>
      <c r="D46" s="17">
        <v>491</v>
      </c>
      <c r="E46" s="17">
        <v>0</v>
      </c>
      <c r="F46" s="17">
        <v>8566</v>
      </c>
      <c r="G46" s="17">
        <v>22050</v>
      </c>
      <c r="H46" s="17">
        <v>169</v>
      </c>
      <c r="I46" s="17">
        <v>3214</v>
      </c>
      <c r="J46" s="17">
        <v>657</v>
      </c>
      <c r="K46" s="17">
        <v>1710</v>
      </c>
      <c r="L46" s="17">
        <v>37260</v>
      </c>
      <c r="M46" s="17">
        <v>2383</v>
      </c>
      <c r="N46" s="17">
        <v>9735</v>
      </c>
      <c r="O46" s="17">
        <v>2</v>
      </c>
      <c r="P46" s="17">
        <v>5657</v>
      </c>
      <c r="Q46" s="17">
        <v>3083</v>
      </c>
      <c r="R46" s="17">
        <v>2765</v>
      </c>
      <c r="S46" s="17">
        <v>12623</v>
      </c>
      <c r="T46" s="17">
        <v>80985</v>
      </c>
      <c r="U46" s="17">
        <v>109</v>
      </c>
      <c r="V46" s="17">
        <v>0</v>
      </c>
      <c r="W46" s="17">
        <v>0</v>
      </c>
      <c r="X46" s="17">
        <v>25390</v>
      </c>
      <c r="Y46" s="17">
        <v>895</v>
      </c>
      <c r="Z46" s="17">
        <v>1067</v>
      </c>
      <c r="AA46" s="17">
        <v>3193</v>
      </c>
      <c r="AB46" s="17">
        <v>17365</v>
      </c>
      <c r="AC46" s="17">
        <v>388</v>
      </c>
      <c r="AD46" s="17">
        <v>755</v>
      </c>
      <c r="AE46" s="17">
        <v>1233</v>
      </c>
      <c r="AF46" s="17">
        <v>0</v>
      </c>
      <c r="AG46" s="17">
        <v>0</v>
      </c>
      <c r="AH46" s="17">
        <v>1876</v>
      </c>
      <c r="AI46" s="17">
        <v>447</v>
      </c>
      <c r="AJ46" s="17">
        <v>545</v>
      </c>
      <c r="AK46" s="17">
        <v>789</v>
      </c>
      <c r="AL46" s="17">
        <v>2495</v>
      </c>
      <c r="AM46" s="17">
        <v>405</v>
      </c>
      <c r="AN46" s="17">
        <v>139</v>
      </c>
      <c r="AO46" s="17">
        <v>5867</v>
      </c>
      <c r="AP46" s="17">
        <v>15534</v>
      </c>
      <c r="AQ46" s="17">
        <v>497</v>
      </c>
      <c r="AR46" s="17">
        <v>124513</v>
      </c>
      <c r="AS46" s="17">
        <v>24582</v>
      </c>
      <c r="AT46" s="17">
        <v>1712</v>
      </c>
      <c r="AU46" s="17">
        <v>61</v>
      </c>
      <c r="AV46" s="17">
        <v>323463</v>
      </c>
      <c r="AW46" s="17">
        <v>1459</v>
      </c>
      <c r="AX46" s="17">
        <v>22</v>
      </c>
      <c r="AY46" s="17">
        <v>178</v>
      </c>
      <c r="AZ46" s="17">
        <v>1096</v>
      </c>
      <c r="BA46" s="17">
        <v>72</v>
      </c>
      <c r="BB46" s="17">
        <v>1595</v>
      </c>
      <c r="BC46" s="17">
        <v>168</v>
      </c>
      <c r="BD46" s="17">
        <v>53</v>
      </c>
      <c r="BE46" s="17">
        <v>69</v>
      </c>
      <c r="BF46" s="17">
        <v>1304</v>
      </c>
      <c r="BG46" s="17">
        <v>105</v>
      </c>
      <c r="BH46" s="17">
        <v>355</v>
      </c>
      <c r="BI46" s="17">
        <v>842</v>
      </c>
      <c r="BJ46" s="17">
        <v>644</v>
      </c>
      <c r="BK46" s="17">
        <v>3495</v>
      </c>
      <c r="BL46" s="17">
        <v>345</v>
      </c>
      <c r="BM46" s="17">
        <v>233</v>
      </c>
      <c r="BN46" s="17">
        <v>2259</v>
      </c>
      <c r="BO46" s="17">
        <v>26</v>
      </c>
      <c r="BP46" s="17">
        <v>1352</v>
      </c>
      <c r="BQ46" s="17">
        <v>4</v>
      </c>
      <c r="BR46" s="17">
        <v>22</v>
      </c>
      <c r="BS46" s="17">
        <v>58</v>
      </c>
      <c r="BT46" s="17">
        <v>8197</v>
      </c>
      <c r="BU46" s="17">
        <v>3235</v>
      </c>
      <c r="BV46" s="17">
        <v>682</v>
      </c>
      <c r="BW46" s="17">
        <v>1005</v>
      </c>
      <c r="BX46" s="17">
        <v>714</v>
      </c>
      <c r="BY46" s="17">
        <v>553</v>
      </c>
      <c r="BZ46" s="17">
        <v>612</v>
      </c>
      <c r="CA46" s="17">
        <v>1335</v>
      </c>
      <c r="CB46" s="17">
        <v>1385</v>
      </c>
      <c r="CC46" s="17">
        <v>0</v>
      </c>
      <c r="CD46" s="17">
        <v>19</v>
      </c>
      <c r="CE46" s="17">
        <v>5083</v>
      </c>
      <c r="CF46" s="17">
        <v>0</v>
      </c>
      <c r="CG46" s="18">
        <f t="shared" si="0"/>
        <v>786257</v>
      </c>
      <c r="CH46" s="17">
        <v>0</v>
      </c>
      <c r="CI46" s="17">
        <v>0</v>
      </c>
      <c r="CJ46" s="18">
        <f t="shared" si="1"/>
        <v>0</v>
      </c>
      <c r="CK46" s="17">
        <v>0</v>
      </c>
      <c r="CL46" s="17">
        <v>0</v>
      </c>
      <c r="CM46" s="18">
        <f t="shared" si="2"/>
        <v>0</v>
      </c>
      <c r="CN46" s="18">
        <v>0</v>
      </c>
      <c r="CO46" s="18">
        <v>0</v>
      </c>
      <c r="CP46" s="18">
        <f t="shared" si="3"/>
        <v>0</v>
      </c>
      <c r="CQ46" s="19">
        <f t="shared" si="4"/>
        <v>786257</v>
      </c>
    </row>
    <row r="47" spans="1:95" ht="15" customHeight="1">
      <c r="A47" s="53">
        <v>45</v>
      </c>
      <c r="B47" s="60" t="s">
        <v>38</v>
      </c>
      <c r="C47" s="11">
        <v>5</v>
      </c>
      <c r="D47" s="6">
        <v>453</v>
      </c>
      <c r="E47" s="6">
        <v>0</v>
      </c>
      <c r="F47" s="6">
        <v>550</v>
      </c>
      <c r="G47" s="6">
        <v>535</v>
      </c>
      <c r="H47" s="6">
        <v>117</v>
      </c>
      <c r="I47" s="6">
        <v>1576</v>
      </c>
      <c r="J47" s="6">
        <v>47</v>
      </c>
      <c r="K47" s="6">
        <v>592</v>
      </c>
      <c r="L47" s="6">
        <v>946</v>
      </c>
      <c r="M47" s="6">
        <v>1758</v>
      </c>
      <c r="N47" s="6">
        <v>1070</v>
      </c>
      <c r="O47" s="6">
        <v>19</v>
      </c>
      <c r="P47" s="6">
        <v>1993</v>
      </c>
      <c r="Q47" s="6">
        <v>1191</v>
      </c>
      <c r="R47" s="6">
        <v>1696</v>
      </c>
      <c r="S47" s="6">
        <v>29620</v>
      </c>
      <c r="T47" s="6">
        <v>39411</v>
      </c>
      <c r="U47" s="6">
        <v>10265</v>
      </c>
      <c r="V47" s="6">
        <v>2742</v>
      </c>
      <c r="W47" s="6">
        <v>1307</v>
      </c>
      <c r="X47" s="6">
        <v>10761</v>
      </c>
      <c r="Y47" s="6">
        <v>801</v>
      </c>
      <c r="Z47" s="6">
        <v>2003</v>
      </c>
      <c r="AA47" s="6">
        <v>1829</v>
      </c>
      <c r="AB47" s="6">
        <v>2775</v>
      </c>
      <c r="AC47" s="6">
        <v>1320</v>
      </c>
      <c r="AD47" s="6">
        <v>299</v>
      </c>
      <c r="AE47" s="6">
        <v>571</v>
      </c>
      <c r="AF47" s="6">
        <v>0</v>
      </c>
      <c r="AG47" s="6">
        <v>4164</v>
      </c>
      <c r="AH47" s="6">
        <v>722</v>
      </c>
      <c r="AI47" s="6">
        <v>4411</v>
      </c>
      <c r="AJ47" s="6">
        <v>1216</v>
      </c>
      <c r="AK47" s="6">
        <v>4259</v>
      </c>
      <c r="AL47" s="6">
        <v>9716</v>
      </c>
      <c r="AM47" s="6">
        <v>13873</v>
      </c>
      <c r="AN47" s="6">
        <v>253</v>
      </c>
      <c r="AO47" s="6">
        <v>2891</v>
      </c>
      <c r="AP47" s="6">
        <v>22256</v>
      </c>
      <c r="AQ47" s="6">
        <v>6362</v>
      </c>
      <c r="AR47" s="6">
        <v>88627</v>
      </c>
      <c r="AS47" s="6">
        <v>30268</v>
      </c>
      <c r="AT47" s="6">
        <v>17661</v>
      </c>
      <c r="AU47" s="6">
        <v>16982</v>
      </c>
      <c r="AV47" s="6">
        <v>23721</v>
      </c>
      <c r="AW47" s="6">
        <v>2051</v>
      </c>
      <c r="AX47" s="6">
        <v>3263</v>
      </c>
      <c r="AY47" s="6">
        <v>7395</v>
      </c>
      <c r="AZ47" s="6">
        <v>4837</v>
      </c>
      <c r="BA47" s="6">
        <v>387</v>
      </c>
      <c r="BB47" s="6">
        <v>7818</v>
      </c>
      <c r="BC47" s="6">
        <v>591</v>
      </c>
      <c r="BD47" s="6">
        <v>16984</v>
      </c>
      <c r="BE47" s="6">
        <v>4062</v>
      </c>
      <c r="BF47" s="6">
        <v>5062</v>
      </c>
      <c r="BG47" s="6">
        <v>2525</v>
      </c>
      <c r="BH47" s="6">
        <v>5261</v>
      </c>
      <c r="BI47" s="6">
        <v>15468</v>
      </c>
      <c r="BJ47" s="6">
        <v>1448</v>
      </c>
      <c r="BK47" s="6">
        <v>7655</v>
      </c>
      <c r="BL47" s="6">
        <v>5476</v>
      </c>
      <c r="BM47" s="6">
        <v>321</v>
      </c>
      <c r="BN47" s="6">
        <v>21239</v>
      </c>
      <c r="BO47" s="6">
        <v>605</v>
      </c>
      <c r="BP47" s="6">
        <v>41847</v>
      </c>
      <c r="BQ47" s="6">
        <v>863</v>
      </c>
      <c r="BR47" s="6">
        <v>3293</v>
      </c>
      <c r="BS47" s="6">
        <v>2804</v>
      </c>
      <c r="BT47" s="6">
        <v>14055</v>
      </c>
      <c r="BU47" s="6">
        <v>1674</v>
      </c>
      <c r="BV47" s="6">
        <v>3031</v>
      </c>
      <c r="BW47" s="6">
        <v>6380</v>
      </c>
      <c r="BX47" s="6">
        <v>2571</v>
      </c>
      <c r="BY47" s="6">
        <v>1767</v>
      </c>
      <c r="BZ47" s="6">
        <v>6041</v>
      </c>
      <c r="CA47" s="6">
        <v>6161</v>
      </c>
      <c r="CB47" s="6">
        <v>4626</v>
      </c>
      <c r="CC47" s="6">
        <v>0</v>
      </c>
      <c r="CD47" s="6">
        <v>1410</v>
      </c>
      <c r="CE47" s="6">
        <v>1826</v>
      </c>
      <c r="CF47" s="6">
        <v>0</v>
      </c>
      <c r="CG47" s="4">
        <f t="shared" si="0"/>
        <v>574431</v>
      </c>
      <c r="CH47" s="6">
        <v>125941</v>
      </c>
      <c r="CI47" s="6">
        <v>114700</v>
      </c>
      <c r="CJ47" s="4">
        <f t="shared" si="1"/>
        <v>240641</v>
      </c>
      <c r="CK47" s="6">
        <v>0</v>
      </c>
      <c r="CL47" s="6">
        <v>0</v>
      </c>
      <c r="CM47" s="4">
        <f t="shared" si="2"/>
        <v>0</v>
      </c>
      <c r="CN47" s="4">
        <v>0</v>
      </c>
      <c r="CO47" s="4">
        <v>0</v>
      </c>
      <c r="CP47" s="4">
        <f t="shared" si="3"/>
        <v>240641</v>
      </c>
      <c r="CQ47" s="8">
        <f t="shared" si="4"/>
        <v>815072</v>
      </c>
    </row>
    <row r="48" spans="1:95" ht="15" customHeight="1">
      <c r="A48" s="53">
        <v>46</v>
      </c>
      <c r="B48" s="60" t="s">
        <v>39</v>
      </c>
      <c r="C48" s="21">
        <v>86</v>
      </c>
      <c r="D48" s="17">
        <v>0</v>
      </c>
      <c r="E48" s="17">
        <v>0</v>
      </c>
      <c r="F48" s="17">
        <v>73</v>
      </c>
      <c r="G48" s="17">
        <v>613</v>
      </c>
      <c r="H48" s="17">
        <v>0</v>
      </c>
      <c r="I48" s="17">
        <v>223</v>
      </c>
      <c r="J48" s="17">
        <v>1610</v>
      </c>
      <c r="K48" s="17">
        <v>650</v>
      </c>
      <c r="L48" s="17">
        <v>59</v>
      </c>
      <c r="M48" s="17">
        <v>7</v>
      </c>
      <c r="N48" s="17">
        <v>0</v>
      </c>
      <c r="O48" s="17">
        <v>120</v>
      </c>
      <c r="P48" s="17">
        <v>12</v>
      </c>
      <c r="Q48" s="17">
        <v>333</v>
      </c>
      <c r="R48" s="17">
        <v>3</v>
      </c>
      <c r="S48" s="17">
        <v>1449</v>
      </c>
      <c r="T48" s="17">
        <v>66</v>
      </c>
      <c r="U48" s="17">
        <v>169</v>
      </c>
      <c r="V48" s="17">
        <v>183</v>
      </c>
      <c r="W48" s="17">
        <v>875</v>
      </c>
      <c r="X48" s="17">
        <v>13</v>
      </c>
      <c r="Y48" s="17">
        <v>353</v>
      </c>
      <c r="Z48" s="17">
        <v>42</v>
      </c>
      <c r="AA48" s="17">
        <v>0</v>
      </c>
      <c r="AB48" s="17">
        <v>636</v>
      </c>
      <c r="AC48" s="17">
        <v>483</v>
      </c>
      <c r="AD48" s="17">
        <v>3581</v>
      </c>
      <c r="AE48" s="17">
        <v>290</v>
      </c>
      <c r="AF48" s="17">
        <v>4023</v>
      </c>
      <c r="AG48" s="17">
        <v>1016</v>
      </c>
      <c r="AH48" s="17">
        <v>26102</v>
      </c>
      <c r="AI48" s="17">
        <v>250</v>
      </c>
      <c r="AJ48" s="17">
        <v>80</v>
      </c>
      <c r="AK48" s="17">
        <v>3554</v>
      </c>
      <c r="AL48" s="17">
        <v>12060</v>
      </c>
      <c r="AM48" s="17">
        <v>0</v>
      </c>
      <c r="AN48" s="17">
        <v>6</v>
      </c>
      <c r="AO48" s="17">
        <v>0</v>
      </c>
      <c r="AP48" s="17">
        <v>27</v>
      </c>
      <c r="AQ48" s="17">
        <v>2661</v>
      </c>
      <c r="AR48" s="17">
        <v>429</v>
      </c>
      <c r="AS48" s="17">
        <v>18363</v>
      </c>
      <c r="AT48" s="17">
        <v>421732</v>
      </c>
      <c r="AU48" s="17">
        <v>28523</v>
      </c>
      <c r="AV48" s="17">
        <v>516840</v>
      </c>
      <c r="AW48" s="17">
        <v>5230</v>
      </c>
      <c r="AX48" s="17">
        <v>268</v>
      </c>
      <c r="AY48" s="17">
        <v>1</v>
      </c>
      <c r="AZ48" s="17">
        <v>560</v>
      </c>
      <c r="BA48" s="17">
        <v>1</v>
      </c>
      <c r="BB48" s="17">
        <v>0</v>
      </c>
      <c r="BC48" s="17">
        <v>718</v>
      </c>
      <c r="BD48" s="17">
        <v>578</v>
      </c>
      <c r="BE48" s="17">
        <v>22</v>
      </c>
      <c r="BF48" s="17">
        <v>16</v>
      </c>
      <c r="BG48" s="17">
        <v>193</v>
      </c>
      <c r="BH48" s="17">
        <v>812</v>
      </c>
      <c r="BI48" s="17">
        <v>7930</v>
      </c>
      <c r="BJ48" s="17">
        <v>6</v>
      </c>
      <c r="BK48" s="17">
        <v>8</v>
      </c>
      <c r="BL48" s="17">
        <v>0</v>
      </c>
      <c r="BM48" s="17">
        <v>0</v>
      </c>
      <c r="BN48" s="17">
        <v>1055</v>
      </c>
      <c r="BO48" s="17">
        <v>39</v>
      </c>
      <c r="BP48" s="17">
        <v>0</v>
      </c>
      <c r="BQ48" s="17">
        <v>294</v>
      </c>
      <c r="BR48" s="17">
        <v>0</v>
      </c>
      <c r="BS48" s="17">
        <v>1442</v>
      </c>
      <c r="BT48" s="17">
        <v>0</v>
      </c>
      <c r="BU48" s="17">
        <v>0</v>
      </c>
      <c r="BV48" s="17">
        <v>0</v>
      </c>
      <c r="BW48" s="17">
        <v>55</v>
      </c>
      <c r="BX48" s="17">
        <v>0</v>
      </c>
      <c r="BY48" s="17">
        <v>247</v>
      </c>
      <c r="BZ48" s="17">
        <v>0</v>
      </c>
      <c r="CA48" s="17">
        <v>37</v>
      </c>
      <c r="CB48" s="17">
        <v>25</v>
      </c>
      <c r="CC48" s="17">
        <v>0</v>
      </c>
      <c r="CD48" s="17">
        <v>0</v>
      </c>
      <c r="CE48" s="17">
        <v>0</v>
      </c>
      <c r="CF48" s="17">
        <v>0</v>
      </c>
      <c r="CG48" s="18">
        <f t="shared" si="0"/>
        <v>1067132</v>
      </c>
      <c r="CH48" s="17">
        <v>0</v>
      </c>
      <c r="CI48" s="17">
        <v>0</v>
      </c>
      <c r="CJ48" s="18">
        <f t="shared" si="1"/>
        <v>0</v>
      </c>
      <c r="CK48" s="17">
        <v>0</v>
      </c>
      <c r="CL48" s="17">
        <v>0</v>
      </c>
      <c r="CM48" s="18">
        <f t="shared" si="2"/>
        <v>0</v>
      </c>
      <c r="CN48" s="18">
        <v>0</v>
      </c>
      <c r="CO48" s="18">
        <v>0</v>
      </c>
      <c r="CP48" s="18">
        <f t="shared" si="3"/>
        <v>0</v>
      </c>
      <c r="CQ48" s="19">
        <f t="shared" si="4"/>
        <v>1067132</v>
      </c>
    </row>
    <row r="49" spans="1:95" ht="15" customHeight="1">
      <c r="A49" s="53">
        <v>47</v>
      </c>
      <c r="B49" s="60" t="s">
        <v>40</v>
      </c>
      <c r="C49" s="11">
        <v>55</v>
      </c>
      <c r="D49" s="6">
        <v>22</v>
      </c>
      <c r="E49" s="6">
        <v>0</v>
      </c>
      <c r="F49" s="6">
        <v>230</v>
      </c>
      <c r="G49" s="6">
        <v>663</v>
      </c>
      <c r="H49" s="6">
        <v>532</v>
      </c>
      <c r="I49" s="6">
        <v>43</v>
      </c>
      <c r="J49" s="6">
        <v>96</v>
      </c>
      <c r="K49" s="6">
        <v>98</v>
      </c>
      <c r="L49" s="6">
        <v>643</v>
      </c>
      <c r="M49" s="6">
        <v>8</v>
      </c>
      <c r="N49" s="6">
        <v>1459</v>
      </c>
      <c r="O49" s="6">
        <v>1</v>
      </c>
      <c r="P49" s="6">
        <v>35</v>
      </c>
      <c r="Q49" s="6">
        <v>53</v>
      </c>
      <c r="R49" s="6">
        <v>37</v>
      </c>
      <c r="S49" s="6">
        <v>342</v>
      </c>
      <c r="T49" s="6">
        <v>387</v>
      </c>
      <c r="U49" s="6">
        <v>760</v>
      </c>
      <c r="V49" s="6">
        <v>124</v>
      </c>
      <c r="W49" s="6">
        <v>76</v>
      </c>
      <c r="X49" s="6">
        <v>268</v>
      </c>
      <c r="Y49" s="6">
        <v>56</v>
      </c>
      <c r="Z49" s="6">
        <v>310</v>
      </c>
      <c r="AA49" s="6">
        <v>291</v>
      </c>
      <c r="AB49" s="6">
        <v>272</v>
      </c>
      <c r="AC49" s="6">
        <v>109</v>
      </c>
      <c r="AD49" s="6">
        <v>0</v>
      </c>
      <c r="AE49" s="6">
        <v>0</v>
      </c>
      <c r="AF49" s="6">
        <v>0</v>
      </c>
      <c r="AG49" s="6">
        <v>1</v>
      </c>
      <c r="AH49" s="6">
        <v>19</v>
      </c>
      <c r="AI49" s="6">
        <v>113</v>
      </c>
      <c r="AJ49" s="6">
        <v>184</v>
      </c>
      <c r="AK49" s="6">
        <v>1294</v>
      </c>
      <c r="AL49" s="6">
        <v>8329</v>
      </c>
      <c r="AM49" s="6">
        <v>1576</v>
      </c>
      <c r="AN49" s="6">
        <v>485</v>
      </c>
      <c r="AO49" s="6">
        <v>604</v>
      </c>
      <c r="AP49" s="6">
        <v>1705</v>
      </c>
      <c r="AQ49" s="6">
        <v>1412</v>
      </c>
      <c r="AR49" s="6">
        <v>3229</v>
      </c>
      <c r="AS49" s="6">
        <v>1220</v>
      </c>
      <c r="AT49" s="6">
        <v>33</v>
      </c>
      <c r="AU49" s="6">
        <v>202</v>
      </c>
      <c r="AV49" s="6">
        <v>5808</v>
      </c>
      <c r="AW49" s="6">
        <v>22591</v>
      </c>
      <c r="AX49" s="6">
        <v>600</v>
      </c>
      <c r="AY49" s="6">
        <v>65</v>
      </c>
      <c r="AZ49" s="6">
        <v>519</v>
      </c>
      <c r="BA49" s="6">
        <v>0</v>
      </c>
      <c r="BB49" s="6">
        <v>18048</v>
      </c>
      <c r="BC49" s="6">
        <v>2660</v>
      </c>
      <c r="BD49" s="6">
        <v>16200</v>
      </c>
      <c r="BE49" s="6">
        <v>2460</v>
      </c>
      <c r="BF49" s="6">
        <v>531</v>
      </c>
      <c r="BG49" s="6">
        <v>1254</v>
      </c>
      <c r="BH49" s="6">
        <v>2298</v>
      </c>
      <c r="BI49" s="6">
        <v>12257</v>
      </c>
      <c r="BJ49" s="6">
        <v>1579</v>
      </c>
      <c r="BK49" s="6">
        <v>4</v>
      </c>
      <c r="BL49" s="6">
        <v>3251</v>
      </c>
      <c r="BM49" s="6">
        <v>158</v>
      </c>
      <c r="BN49" s="6">
        <v>800</v>
      </c>
      <c r="BO49" s="6">
        <v>24</v>
      </c>
      <c r="BP49" s="6">
        <v>99</v>
      </c>
      <c r="BQ49" s="6">
        <v>778</v>
      </c>
      <c r="BR49" s="6">
        <v>363</v>
      </c>
      <c r="BS49" s="6">
        <v>1915</v>
      </c>
      <c r="BT49" s="6">
        <v>18413</v>
      </c>
      <c r="BU49" s="6">
        <v>1870</v>
      </c>
      <c r="BV49" s="6">
        <v>1218</v>
      </c>
      <c r="BW49" s="6">
        <v>823</v>
      </c>
      <c r="BX49" s="6">
        <v>2482</v>
      </c>
      <c r="BY49" s="6">
        <v>317</v>
      </c>
      <c r="BZ49" s="6">
        <v>315</v>
      </c>
      <c r="CA49" s="6">
        <v>3171</v>
      </c>
      <c r="CB49" s="6">
        <v>477</v>
      </c>
      <c r="CC49" s="6">
        <v>808</v>
      </c>
      <c r="CD49" s="6">
        <v>0</v>
      </c>
      <c r="CE49" s="6">
        <v>21</v>
      </c>
      <c r="CF49" s="6">
        <v>0</v>
      </c>
      <c r="CG49" s="4">
        <f t="shared" si="0"/>
        <v>151553</v>
      </c>
      <c r="CH49" s="6">
        <v>0</v>
      </c>
      <c r="CI49" s="6">
        <v>0</v>
      </c>
      <c r="CJ49" s="4">
        <f t="shared" si="1"/>
        <v>0</v>
      </c>
      <c r="CK49" s="6">
        <v>0</v>
      </c>
      <c r="CL49" s="6">
        <v>0</v>
      </c>
      <c r="CM49" s="4">
        <f t="shared" si="2"/>
        <v>0</v>
      </c>
      <c r="CN49" s="4">
        <v>0</v>
      </c>
      <c r="CO49" s="4">
        <v>0</v>
      </c>
      <c r="CP49" s="4">
        <f t="shared" si="3"/>
        <v>0</v>
      </c>
      <c r="CQ49" s="8">
        <f t="shared" si="4"/>
        <v>151553</v>
      </c>
    </row>
    <row r="50" spans="1:95" ht="15" customHeight="1">
      <c r="A50" s="53">
        <v>48</v>
      </c>
      <c r="B50" s="60" t="s">
        <v>41</v>
      </c>
      <c r="C50" s="21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7">
        <v>0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7">
        <v>0</v>
      </c>
      <c r="BE50" s="17">
        <v>0</v>
      </c>
      <c r="BF50" s="17">
        <v>0</v>
      </c>
      <c r="BG50" s="17">
        <v>0</v>
      </c>
      <c r="BH50" s="17">
        <v>0</v>
      </c>
      <c r="BI50" s="17">
        <v>0</v>
      </c>
      <c r="BJ50" s="17">
        <v>0</v>
      </c>
      <c r="BK50" s="17">
        <v>0</v>
      </c>
      <c r="BL50" s="17">
        <v>0</v>
      </c>
      <c r="BM50" s="17">
        <v>0</v>
      </c>
      <c r="BN50" s="17">
        <v>0</v>
      </c>
      <c r="BO50" s="17">
        <v>0</v>
      </c>
      <c r="BP50" s="17">
        <v>0</v>
      </c>
      <c r="BQ50" s="17">
        <v>0</v>
      </c>
      <c r="BR50" s="17">
        <v>0</v>
      </c>
      <c r="BS50" s="17">
        <v>0</v>
      </c>
      <c r="BT50" s="17">
        <v>0</v>
      </c>
      <c r="BU50" s="17">
        <v>0</v>
      </c>
      <c r="BV50" s="17">
        <v>0</v>
      </c>
      <c r="BW50" s="17">
        <v>0</v>
      </c>
      <c r="BX50" s="17">
        <v>0</v>
      </c>
      <c r="BY50" s="17">
        <v>0</v>
      </c>
      <c r="BZ50" s="17">
        <v>0</v>
      </c>
      <c r="CA50" s="17">
        <v>0</v>
      </c>
      <c r="CB50" s="17">
        <v>0</v>
      </c>
      <c r="CC50" s="17">
        <v>0</v>
      </c>
      <c r="CD50" s="17">
        <v>0</v>
      </c>
      <c r="CE50" s="17">
        <v>0</v>
      </c>
      <c r="CF50" s="17">
        <v>0</v>
      </c>
      <c r="CG50" s="18">
        <f t="shared" si="0"/>
        <v>0</v>
      </c>
      <c r="CH50" s="17">
        <v>0</v>
      </c>
      <c r="CI50" s="17">
        <v>0</v>
      </c>
      <c r="CJ50" s="18">
        <f t="shared" si="1"/>
        <v>0</v>
      </c>
      <c r="CK50" s="17">
        <v>0</v>
      </c>
      <c r="CL50" s="17">
        <v>0</v>
      </c>
      <c r="CM50" s="18">
        <f t="shared" si="2"/>
        <v>0</v>
      </c>
      <c r="CN50" s="18">
        <v>0</v>
      </c>
      <c r="CO50" s="18">
        <v>0</v>
      </c>
      <c r="CP50" s="18">
        <f t="shared" si="3"/>
        <v>0</v>
      </c>
      <c r="CQ50" s="19">
        <f t="shared" si="4"/>
        <v>0</v>
      </c>
    </row>
    <row r="51" spans="1:95" ht="15" customHeight="1">
      <c r="A51" s="53">
        <v>49</v>
      </c>
      <c r="B51" s="60" t="s">
        <v>42</v>
      </c>
      <c r="C51" s="11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6">
        <v>0</v>
      </c>
      <c r="BA51" s="6">
        <v>0</v>
      </c>
      <c r="BB51" s="6">
        <v>0</v>
      </c>
      <c r="BC51" s="6">
        <v>0</v>
      </c>
      <c r="BD51" s="6">
        <v>0</v>
      </c>
      <c r="BE51" s="6">
        <v>0</v>
      </c>
      <c r="BF51" s="6">
        <v>0</v>
      </c>
      <c r="BG51" s="6">
        <v>0</v>
      </c>
      <c r="BH51" s="6">
        <v>0</v>
      </c>
      <c r="BI51" s="6">
        <v>0</v>
      </c>
      <c r="BJ51" s="6">
        <v>0</v>
      </c>
      <c r="BK51" s="6">
        <v>0</v>
      </c>
      <c r="BL51" s="6">
        <v>0</v>
      </c>
      <c r="BM51" s="6">
        <v>0</v>
      </c>
      <c r="BN51" s="6">
        <v>0</v>
      </c>
      <c r="BO51" s="6">
        <v>0</v>
      </c>
      <c r="BP51" s="6">
        <v>0</v>
      </c>
      <c r="BQ51" s="6">
        <v>0</v>
      </c>
      <c r="BR51" s="6">
        <v>0</v>
      </c>
      <c r="BS51" s="6">
        <v>0</v>
      </c>
      <c r="BT51" s="6">
        <v>0</v>
      </c>
      <c r="BU51" s="6">
        <v>0</v>
      </c>
      <c r="BV51" s="6">
        <v>0</v>
      </c>
      <c r="BW51" s="6">
        <v>0</v>
      </c>
      <c r="BX51" s="6">
        <v>0</v>
      </c>
      <c r="BY51" s="6">
        <v>0</v>
      </c>
      <c r="BZ51" s="6">
        <v>0</v>
      </c>
      <c r="CA51" s="6">
        <v>0</v>
      </c>
      <c r="CB51" s="6">
        <v>0</v>
      </c>
      <c r="CC51" s="6">
        <v>0</v>
      </c>
      <c r="CD51" s="6">
        <v>0</v>
      </c>
      <c r="CE51" s="6">
        <v>0</v>
      </c>
      <c r="CF51" s="6">
        <v>0</v>
      </c>
      <c r="CG51" s="4">
        <f t="shared" si="0"/>
        <v>0</v>
      </c>
      <c r="CH51" s="6">
        <v>0</v>
      </c>
      <c r="CI51" s="6">
        <v>0</v>
      </c>
      <c r="CJ51" s="4">
        <f t="shared" si="1"/>
        <v>0</v>
      </c>
      <c r="CK51" s="6">
        <v>0</v>
      </c>
      <c r="CL51" s="6">
        <v>0</v>
      </c>
      <c r="CM51" s="4">
        <f t="shared" si="2"/>
        <v>0</v>
      </c>
      <c r="CN51" s="4">
        <v>0</v>
      </c>
      <c r="CO51" s="4">
        <v>0</v>
      </c>
      <c r="CP51" s="4">
        <f t="shared" si="3"/>
        <v>0</v>
      </c>
      <c r="CQ51" s="8">
        <f t="shared" si="4"/>
        <v>0</v>
      </c>
    </row>
    <row r="52" spans="1:95" ht="15" customHeight="1">
      <c r="A52" s="53">
        <v>50</v>
      </c>
      <c r="B52" s="60" t="s">
        <v>43</v>
      </c>
      <c r="C52" s="21">
        <v>42</v>
      </c>
      <c r="D52" s="17">
        <v>5</v>
      </c>
      <c r="E52" s="17">
        <v>0</v>
      </c>
      <c r="F52" s="17">
        <v>140</v>
      </c>
      <c r="G52" s="17">
        <v>684</v>
      </c>
      <c r="H52" s="17">
        <v>14</v>
      </c>
      <c r="I52" s="17">
        <v>6</v>
      </c>
      <c r="J52" s="17">
        <v>5</v>
      </c>
      <c r="K52" s="17">
        <v>42</v>
      </c>
      <c r="L52" s="17">
        <v>302</v>
      </c>
      <c r="M52" s="17">
        <v>31</v>
      </c>
      <c r="N52" s="17">
        <v>0</v>
      </c>
      <c r="O52" s="17">
        <v>30</v>
      </c>
      <c r="P52" s="17">
        <v>268</v>
      </c>
      <c r="Q52" s="17">
        <v>100</v>
      </c>
      <c r="R52" s="17">
        <v>768</v>
      </c>
      <c r="S52" s="17">
        <v>217</v>
      </c>
      <c r="T52" s="17">
        <v>7</v>
      </c>
      <c r="U52" s="17">
        <v>84</v>
      </c>
      <c r="V52" s="17">
        <v>68</v>
      </c>
      <c r="W52" s="17">
        <v>372</v>
      </c>
      <c r="X52" s="17">
        <v>59</v>
      </c>
      <c r="Y52" s="17">
        <v>99</v>
      </c>
      <c r="Z52" s="17">
        <v>59</v>
      </c>
      <c r="AA52" s="17">
        <v>135</v>
      </c>
      <c r="AB52" s="17">
        <v>585</v>
      </c>
      <c r="AC52" s="17">
        <v>114</v>
      </c>
      <c r="AD52" s="17">
        <v>232</v>
      </c>
      <c r="AE52" s="17">
        <v>33</v>
      </c>
      <c r="AF52" s="17">
        <v>61</v>
      </c>
      <c r="AG52" s="17">
        <v>0</v>
      </c>
      <c r="AH52" s="17">
        <v>99</v>
      </c>
      <c r="AI52" s="17">
        <v>38</v>
      </c>
      <c r="AJ52" s="17">
        <v>2</v>
      </c>
      <c r="AK52" s="17">
        <v>313</v>
      </c>
      <c r="AL52" s="17">
        <v>3924</v>
      </c>
      <c r="AM52" s="17">
        <v>1215</v>
      </c>
      <c r="AN52" s="17">
        <v>1480</v>
      </c>
      <c r="AO52" s="17">
        <v>1104</v>
      </c>
      <c r="AP52" s="17">
        <v>3658</v>
      </c>
      <c r="AQ52" s="17">
        <v>259</v>
      </c>
      <c r="AR52" s="17">
        <v>11028</v>
      </c>
      <c r="AS52" s="17">
        <v>3779</v>
      </c>
      <c r="AT52" s="17">
        <v>5026</v>
      </c>
      <c r="AU52" s="17">
        <v>1891</v>
      </c>
      <c r="AV52" s="17">
        <v>2290</v>
      </c>
      <c r="AW52" s="17">
        <v>498</v>
      </c>
      <c r="AX52" s="17">
        <v>4872</v>
      </c>
      <c r="AY52" s="17">
        <v>746</v>
      </c>
      <c r="AZ52" s="17">
        <v>22134</v>
      </c>
      <c r="BA52" s="17">
        <v>1017</v>
      </c>
      <c r="BB52" s="17">
        <v>4365</v>
      </c>
      <c r="BC52" s="17">
        <v>3327</v>
      </c>
      <c r="BD52" s="17">
        <v>12564</v>
      </c>
      <c r="BE52" s="17">
        <v>807</v>
      </c>
      <c r="BF52" s="17">
        <v>5600</v>
      </c>
      <c r="BG52" s="17">
        <v>4289</v>
      </c>
      <c r="BH52" s="17">
        <v>10040</v>
      </c>
      <c r="BI52" s="17">
        <v>3096</v>
      </c>
      <c r="BJ52" s="17">
        <v>2535</v>
      </c>
      <c r="BK52" s="17">
        <v>27543</v>
      </c>
      <c r="BL52" s="17">
        <v>75</v>
      </c>
      <c r="BM52" s="17">
        <v>304</v>
      </c>
      <c r="BN52" s="17">
        <v>410</v>
      </c>
      <c r="BO52" s="17">
        <v>24</v>
      </c>
      <c r="BP52" s="17">
        <v>1235</v>
      </c>
      <c r="BQ52" s="17">
        <v>80</v>
      </c>
      <c r="BR52" s="17">
        <v>143</v>
      </c>
      <c r="BS52" s="17">
        <v>20</v>
      </c>
      <c r="BT52" s="17">
        <v>42158</v>
      </c>
      <c r="BU52" s="17">
        <v>22177</v>
      </c>
      <c r="BV52" s="17">
        <v>21785</v>
      </c>
      <c r="BW52" s="17">
        <v>6585</v>
      </c>
      <c r="BX52" s="17">
        <v>2479</v>
      </c>
      <c r="BY52" s="17">
        <v>1778</v>
      </c>
      <c r="BZ52" s="17">
        <v>3960</v>
      </c>
      <c r="CA52" s="17">
        <v>10375</v>
      </c>
      <c r="CB52" s="17">
        <v>5263</v>
      </c>
      <c r="CC52" s="17">
        <v>27402</v>
      </c>
      <c r="CD52" s="17">
        <v>3</v>
      </c>
      <c r="CE52" s="17">
        <v>461</v>
      </c>
      <c r="CF52" s="17">
        <v>0</v>
      </c>
      <c r="CG52" s="18">
        <f t="shared" si="0"/>
        <v>290818</v>
      </c>
      <c r="CH52" s="17">
        <v>195225</v>
      </c>
      <c r="CI52" s="17">
        <v>20160</v>
      </c>
      <c r="CJ52" s="18">
        <f t="shared" si="1"/>
        <v>215385</v>
      </c>
      <c r="CK52" s="17">
        <v>0</v>
      </c>
      <c r="CL52" s="17">
        <v>0</v>
      </c>
      <c r="CM52" s="18">
        <f t="shared" si="2"/>
        <v>0</v>
      </c>
      <c r="CN52" s="18">
        <v>15550</v>
      </c>
      <c r="CO52" s="18">
        <v>0</v>
      </c>
      <c r="CP52" s="18">
        <f t="shared" si="3"/>
        <v>230935</v>
      </c>
      <c r="CQ52" s="19">
        <f t="shared" si="4"/>
        <v>521753</v>
      </c>
    </row>
    <row r="53" spans="1:95" ht="15" customHeight="1">
      <c r="A53" s="53">
        <v>51</v>
      </c>
      <c r="B53" s="60" t="s">
        <v>44</v>
      </c>
      <c r="C53" s="11">
        <v>46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44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2</v>
      </c>
      <c r="AP53" s="6">
        <v>0</v>
      </c>
      <c r="AQ53" s="6">
        <v>0</v>
      </c>
      <c r="AR53" s="6">
        <v>51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1994</v>
      </c>
      <c r="AY53" s="6">
        <v>2612</v>
      </c>
      <c r="AZ53" s="6">
        <v>112</v>
      </c>
      <c r="BA53" s="6">
        <v>54959</v>
      </c>
      <c r="BB53" s="6">
        <v>0</v>
      </c>
      <c r="BC53" s="6">
        <v>0</v>
      </c>
      <c r="BD53" s="6">
        <v>0</v>
      </c>
      <c r="BE53" s="6">
        <v>0</v>
      </c>
      <c r="BF53" s="6">
        <v>0</v>
      </c>
      <c r="BG53" s="6">
        <v>0</v>
      </c>
      <c r="BH53" s="6">
        <v>0</v>
      </c>
      <c r="BI53" s="6">
        <v>0</v>
      </c>
      <c r="BJ53" s="6">
        <v>0</v>
      </c>
      <c r="BK53" s="6">
        <v>34869</v>
      </c>
      <c r="BL53" s="6">
        <v>0</v>
      </c>
      <c r="BM53" s="6">
        <v>0</v>
      </c>
      <c r="BN53" s="6">
        <v>442</v>
      </c>
      <c r="BO53" s="6">
        <v>0</v>
      </c>
      <c r="BP53" s="6">
        <v>0</v>
      </c>
      <c r="BQ53" s="6">
        <v>0</v>
      </c>
      <c r="BR53" s="6">
        <v>0</v>
      </c>
      <c r="BS53" s="6">
        <v>0</v>
      </c>
      <c r="BT53" s="6">
        <v>72</v>
      </c>
      <c r="BU53" s="6">
        <v>0</v>
      </c>
      <c r="BV53" s="6">
        <v>0</v>
      </c>
      <c r="BW53" s="6">
        <v>0</v>
      </c>
      <c r="BX53" s="6">
        <v>0</v>
      </c>
      <c r="BY53" s="6">
        <v>0</v>
      </c>
      <c r="BZ53" s="6">
        <v>2</v>
      </c>
      <c r="CA53" s="6">
        <v>633</v>
      </c>
      <c r="CB53" s="6">
        <v>9</v>
      </c>
      <c r="CC53" s="6">
        <v>6</v>
      </c>
      <c r="CD53" s="6">
        <v>0</v>
      </c>
      <c r="CE53" s="6">
        <v>20</v>
      </c>
      <c r="CF53" s="6">
        <v>0</v>
      </c>
      <c r="CG53" s="4">
        <f t="shared" si="0"/>
        <v>95873</v>
      </c>
      <c r="CH53" s="6">
        <v>0</v>
      </c>
      <c r="CI53" s="6">
        <v>0</v>
      </c>
      <c r="CJ53" s="4">
        <f t="shared" si="1"/>
        <v>0</v>
      </c>
      <c r="CK53" s="6">
        <v>0</v>
      </c>
      <c r="CL53" s="6">
        <v>0</v>
      </c>
      <c r="CM53" s="4">
        <f t="shared" si="2"/>
        <v>0</v>
      </c>
      <c r="CN53" s="4">
        <v>3280</v>
      </c>
      <c r="CO53" s="4">
        <v>0</v>
      </c>
      <c r="CP53" s="4">
        <f t="shared" si="3"/>
        <v>3280</v>
      </c>
      <c r="CQ53" s="8">
        <f t="shared" si="4"/>
        <v>99153</v>
      </c>
    </row>
    <row r="54" spans="1:95" ht="15" customHeight="1">
      <c r="A54" s="53">
        <v>52</v>
      </c>
      <c r="B54" s="60" t="s">
        <v>45</v>
      </c>
      <c r="C54" s="21">
        <v>7026</v>
      </c>
      <c r="D54" s="17">
        <v>368</v>
      </c>
      <c r="E54" s="17">
        <v>0</v>
      </c>
      <c r="F54" s="17">
        <v>1966</v>
      </c>
      <c r="G54" s="17">
        <v>0</v>
      </c>
      <c r="H54" s="17">
        <v>670</v>
      </c>
      <c r="I54" s="17">
        <v>84</v>
      </c>
      <c r="J54" s="17">
        <v>830</v>
      </c>
      <c r="K54" s="17">
        <v>261</v>
      </c>
      <c r="L54" s="17">
        <v>1126</v>
      </c>
      <c r="M54" s="17">
        <v>555</v>
      </c>
      <c r="N54" s="17">
        <v>4135</v>
      </c>
      <c r="O54" s="17">
        <v>1299</v>
      </c>
      <c r="P54" s="17">
        <v>510</v>
      </c>
      <c r="Q54" s="17">
        <v>580</v>
      </c>
      <c r="R54" s="17">
        <v>1119</v>
      </c>
      <c r="S54" s="17">
        <v>4735</v>
      </c>
      <c r="T54" s="17">
        <v>222</v>
      </c>
      <c r="U54" s="17">
        <v>1068</v>
      </c>
      <c r="V54" s="17">
        <v>0</v>
      </c>
      <c r="W54" s="17">
        <v>291</v>
      </c>
      <c r="X54" s="17">
        <v>2671</v>
      </c>
      <c r="Y54" s="17">
        <v>185</v>
      </c>
      <c r="Z54" s="17">
        <v>612</v>
      </c>
      <c r="AA54" s="17">
        <v>2493</v>
      </c>
      <c r="AB54" s="17">
        <v>2909</v>
      </c>
      <c r="AC54" s="17">
        <v>791</v>
      </c>
      <c r="AD54" s="17">
        <v>0</v>
      </c>
      <c r="AE54" s="17">
        <v>0</v>
      </c>
      <c r="AF54" s="17">
        <v>433</v>
      </c>
      <c r="AG54" s="17">
        <v>751</v>
      </c>
      <c r="AH54" s="17">
        <v>54</v>
      </c>
      <c r="AI54" s="17">
        <v>802</v>
      </c>
      <c r="AJ54" s="17">
        <v>555</v>
      </c>
      <c r="AK54" s="17">
        <v>129</v>
      </c>
      <c r="AL54" s="17">
        <v>15021</v>
      </c>
      <c r="AM54" s="17">
        <v>2209</v>
      </c>
      <c r="AN54" s="17">
        <v>365</v>
      </c>
      <c r="AO54" s="17">
        <v>4293</v>
      </c>
      <c r="AP54" s="17">
        <v>50083</v>
      </c>
      <c r="AQ54" s="17">
        <v>32976</v>
      </c>
      <c r="AR54" s="17">
        <v>7907</v>
      </c>
      <c r="AS54" s="17">
        <v>6184</v>
      </c>
      <c r="AT54" s="17">
        <v>5102</v>
      </c>
      <c r="AU54" s="17">
        <v>1204</v>
      </c>
      <c r="AV54" s="17">
        <v>8151</v>
      </c>
      <c r="AW54" s="17">
        <v>1200</v>
      </c>
      <c r="AX54" s="17">
        <v>9416</v>
      </c>
      <c r="AY54" s="17">
        <v>35566</v>
      </c>
      <c r="AZ54" s="17">
        <v>496</v>
      </c>
      <c r="BA54" s="17">
        <v>1404</v>
      </c>
      <c r="BB54" s="17">
        <v>168127</v>
      </c>
      <c r="BC54" s="17">
        <v>9312</v>
      </c>
      <c r="BD54" s="17">
        <v>20002</v>
      </c>
      <c r="BE54" s="17">
        <v>3507</v>
      </c>
      <c r="BF54" s="17">
        <v>10994</v>
      </c>
      <c r="BG54" s="17">
        <v>17550</v>
      </c>
      <c r="BH54" s="17">
        <v>18965</v>
      </c>
      <c r="BI54" s="17">
        <v>17020</v>
      </c>
      <c r="BJ54" s="17">
        <v>1560</v>
      </c>
      <c r="BK54" s="17">
        <v>12361</v>
      </c>
      <c r="BL54" s="17">
        <v>11976</v>
      </c>
      <c r="BM54" s="17">
        <v>478</v>
      </c>
      <c r="BN54" s="17">
        <v>5765</v>
      </c>
      <c r="BO54" s="17">
        <v>151</v>
      </c>
      <c r="BP54" s="17">
        <v>2745</v>
      </c>
      <c r="BQ54" s="17">
        <v>4</v>
      </c>
      <c r="BR54" s="17">
        <v>4310</v>
      </c>
      <c r="BS54" s="17">
        <v>33990</v>
      </c>
      <c r="BT54" s="17">
        <v>53914</v>
      </c>
      <c r="BU54" s="17">
        <v>4188</v>
      </c>
      <c r="BV54" s="17">
        <v>7697</v>
      </c>
      <c r="BW54" s="17">
        <v>8342</v>
      </c>
      <c r="BX54" s="17">
        <v>7497</v>
      </c>
      <c r="BY54" s="17">
        <v>4946</v>
      </c>
      <c r="BZ54" s="17">
        <v>4856</v>
      </c>
      <c r="CA54" s="17">
        <v>6500</v>
      </c>
      <c r="CB54" s="17">
        <v>13312</v>
      </c>
      <c r="CC54" s="17">
        <v>11609</v>
      </c>
      <c r="CD54" s="17">
        <v>15</v>
      </c>
      <c r="CE54" s="17">
        <v>12148</v>
      </c>
      <c r="CF54" s="17">
        <v>0</v>
      </c>
      <c r="CG54" s="18">
        <f t="shared" si="0"/>
        <v>694648</v>
      </c>
      <c r="CH54" s="17">
        <v>829849</v>
      </c>
      <c r="CI54" s="17">
        <v>24601</v>
      </c>
      <c r="CJ54" s="18">
        <f t="shared" si="1"/>
        <v>854450</v>
      </c>
      <c r="CK54" s="17">
        <v>0</v>
      </c>
      <c r="CL54" s="17">
        <v>0</v>
      </c>
      <c r="CM54" s="18">
        <f t="shared" si="2"/>
        <v>0</v>
      </c>
      <c r="CN54" s="18">
        <v>0</v>
      </c>
      <c r="CO54" s="18">
        <v>0</v>
      </c>
      <c r="CP54" s="18">
        <f t="shared" si="3"/>
        <v>854450</v>
      </c>
      <c r="CQ54" s="19">
        <f t="shared" si="4"/>
        <v>1549098</v>
      </c>
    </row>
    <row r="55" spans="1:95" ht="15" customHeight="1">
      <c r="A55" s="53">
        <v>53</v>
      </c>
      <c r="B55" s="60" t="s">
        <v>46</v>
      </c>
      <c r="C55" s="11">
        <v>229</v>
      </c>
      <c r="D55" s="6">
        <v>8</v>
      </c>
      <c r="E55" s="6">
        <v>0</v>
      </c>
      <c r="F55" s="6">
        <v>2557</v>
      </c>
      <c r="G55" s="6">
        <v>5879</v>
      </c>
      <c r="H55" s="6">
        <v>0</v>
      </c>
      <c r="I55" s="6">
        <v>52</v>
      </c>
      <c r="J55" s="6">
        <v>220</v>
      </c>
      <c r="K55" s="6">
        <v>323</v>
      </c>
      <c r="L55" s="6">
        <v>2094</v>
      </c>
      <c r="M55" s="6">
        <v>1858</v>
      </c>
      <c r="N55" s="6">
        <v>0</v>
      </c>
      <c r="O55" s="6">
        <v>339</v>
      </c>
      <c r="P55" s="6">
        <v>75</v>
      </c>
      <c r="Q55" s="6">
        <v>1124</v>
      </c>
      <c r="R55" s="6">
        <v>566</v>
      </c>
      <c r="S55" s="6">
        <v>0</v>
      </c>
      <c r="T55" s="6">
        <v>28</v>
      </c>
      <c r="U55" s="6">
        <v>724</v>
      </c>
      <c r="V55" s="6">
        <v>1501</v>
      </c>
      <c r="W55" s="6">
        <v>1</v>
      </c>
      <c r="X55" s="6">
        <v>359</v>
      </c>
      <c r="Y55" s="6">
        <v>562</v>
      </c>
      <c r="Z55" s="6">
        <v>503</v>
      </c>
      <c r="AA55" s="6">
        <v>1222</v>
      </c>
      <c r="AB55" s="6">
        <v>465</v>
      </c>
      <c r="AC55" s="6">
        <v>508</v>
      </c>
      <c r="AD55" s="6">
        <v>1540</v>
      </c>
      <c r="AE55" s="6">
        <v>297</v>
      </c>
      <c r="AF55" s="6">
        <v>201</v>
      </c>
      <c r="AG55" s="6">
        <v>405</v>
      </c>
      <c r="AH55" s="6">
        <v>95</v>
      </c>
      <c r="AI55" s="6">
        <v>69</v>
      </c>
      <c r="AJ55" s="6">
        <v>61</v>
      </c>
      <c r="AK55" s="6">
        <v>5579</v>
      </c>
      <c r="AL55" s="6">
        <v>3356</v>
      </c>
      <c r="AM55" s="6">
        <v>0</v>
      </c>
      <c r="AN55" s="6">
        <v>5355</v>
      </c>
      <c r="AO55" s="6">
        <v>2540</v>
      </c>
      <c r="AP55" s="6">
        <v>1394</v>
      </c>
      <c r="AQ55" s="6">
        <v>6</v>
      </c>
      <c r="AR55" s="6">
        <v>4609</v>
      </c>
      <c r="AS55" s="6">
        <v>194</v>
      </c>
      <c r="AT55" s="6">
        <v>2856</v>
      </c>
      <c r="AU55" s="6">
        <v>2336</v>
      </c>
      <c r="AV55" s="6">
        <v>1302</v>
      </c>
      <c r="AW55" s="6">
        <v>968</v>
      </c>
      <c r="AX55" s="6">
        <v>2957</v>
      </c>
      <c r="AY55" s="6">
        <v>34</v>
      </c>
      <c r="AZ55" s="6">
        <v>6</v>
      </c>
      <c r="BA55" s="6">
        <v>4235</v>
      </c>
      <c r="BB55" s="6">
        <v>59045</v>
      </c>
      <c r="BC55" s="6">
        <v>126695</v>
      </c>
      <c r="BD55" s="6">
        <v>30818</v>
      </c>
      <c r="BE55" s="6">
        <v>2421</v>
      </c>
      <c r="BF55" s="6">
        <v>998</v>
      </c>
      <c r="BG55" s="6">
        <v>327</v>
      </c>
      <c r="BH55" s="6">
        <v>1983</v>
      </c>
      <c r="BI55" s="6">
        <v>10385</v>
      </c>
      <c r="BJ55" s="6">
        <v>0</v>
      </c>
      <c r="BK55" s="6">
        <v>77</v>
      </c>
      <c r="BL55" s="6">
        <v>831</v>
      </c>
      <c r="BM55" s="6">
        <v>18</v>
      </c>
      <c r="BN55" s="6">
        <v>436</v>
      </c>
      <c r="BO55" s="6">
        <v>768</v>
      </c>
      <c r="BP55" s="6">
        <v>583</v>
      </c>
      <c r="BQ55" s="6">
        <v>587</v>
      </c>
      <c r="BR55" s="6">
        <v>28</v>
      </c>
      <c r="BS55" s="6">
        <v>2606</v>
      </c>
      <c r="BT55" s="6">
        <v>46543</v>
      </c>
      <c r="BU55" s="6">
        <v>1070</v>
      </c>
      <c r="BV55" s="6">
        <v>8534</v>
      </c>
      <c r="BW55" s="6">
        <v>6650</v>
      </c>
      <c r="BX55" s="6">
        <v>3643</v>
      </c>
      <c r="BY55" s="6">
        <v>517</v>
      </c>
      <c r="BZ55" s="6">
        <v>5358</v>
      </c>
      <c r="CA55" s="6">
        <v>1246</v>
      </c>
      <c r="CB55" s="6">
        <v>625</v>
      </c>
      <c r="CC55" s="6">
        <v>0</v>
      </c>
      <c r="CD55" s="6">
        <v>362</v>
      </c>
      <c r="CE55" s="6">
        <v>134</v>
      </c>
      <c r="CF55" s="6">
        <v>0</v>
      </c>
      <c r="CG55" s="4">
        <f t="shared" si="0"/>
        <v>374880</v>
      </c>
      <c r="CH55" s="6">
        <v>0</v>
      </c>
      <c r="CI55" s="6">
        <v>0</v>
      </c>
      <c r="CJ55" s="4">
        <f t="shared" si="1"/>
        <v>0</v>
      </c>
      <c r="CK55" s="6">
        <v>0</v>
      </c>
      <c r="CL55" s="6">
        <v>0</v>
      </c>
      <c r="CM55" s="4">
        <f t="shared" si="2"/>
        <v>0</v>
      </c>
      <c r="CN55" s="4">
        <v>419373</v>
      </c>
      <c r="CO55" s="4">
        <v>0</v>
      </c>
      <c r="CP55" s="4">
        <f t="shared" si="3"/>
        <v>419373</v>
      </c>
      <c r="CQ55" s="8">
        <f t="shared" si="4"/>
        <v>794253</v>
      </c>
    </row>
    <row r="56" spans="1:95" ht="15" customHeight="1">
      <c r="A56" s="53">
        <v>54</v>
      </c>
      <c r="B56" s="60" t="s">
        <v>47</v>
      </c>
      <c r="C56" s="21">
        <v>20582</v>
      </c>
      <c r="D56" s="17">
        <v>223</v>
      </c>
      <c r="E56" s="17">
        <v>0</v>
      </c>
      <c r="F56" s="17">
        <v>3412</v>
      </c>
      <c r="G56" s="17">
        <v>4370</v>
      </c>
      <c r="H56" s="17">
        <v>561</v>
      </c>
      <c r="I56" s="17">
        <v>895</v>
      </c>
      <c r="J56" s="17">
        <v>7247</v>
      </c>
      <c r="K56" s="17">
        <v>1473</v>
      </c>
      <c r="L56" s="17">
        <v>6190</v>
      </c>
      <c r="M56" s="17">
        <v>1277</v>
      </c>
      <c r="N56" s="17">
        <v>2092</v>
      </c>
      <c r="O56" s="17">
        <v>2246</v>
      </c>
      <c r="P56" s="17">
        <v>1011</v>
      </c>
      <c r="Q56" s="17">
        <v>1383</v>
      </c>
      <c r="R56" s="17">
        <v>1153</v>
      </c>
      <c r="S56" s="17">
        <v>19412</v>
      </c>
      <c r="T56" s="17">
        <v>10027</v>
      </c>
      <c r="U56" s="17">
        <v>2006</v>
      </c>
      <c r="V56" s="17">
        <v>529</v>
      </c>
      <c r="W56" s="17">
        <v>1008</v>
      </c>
      <c r="X56" s="17">
        <v>2039</v>
      </c>
      <c r="Y56" s="17">
        <v>240</v>
      </c>
      <c r="Z56" s="17">
        <v>1331</v>
      </c>
      <c r="AA56" s="17">
        <v>6033</v>
      </c>
      <c r="AB56" s="17">
        <v>6693</v>
      </c>
      <c r="AC56" s="17">
        <v>548</v>
      </c>
      <c r="AD56" s="17">
        <v>1514</v>
      </c>
      <c r="AE56" s="17">
        <v>665</v>
      </c>
      <c r="AF56" s="17">
        <v>1264</v>
      </c>
      <c r="AG56" s="17">
        <v>671</v>
      </c>
      <c r="AH56" s="17">
        <v>1384</v>
      </c>
      <c r="AI56" s="17">
        <v>1432</v>
      </c>
      <c r="AJ56" s="17">
        <v>677</v>
      </c>
      <c r="AK56" s="17">
        <v>1752</v>
      </c>
      <c r="AL56" s="17">
        <v>8147</v>
      </c>
      <c r="AM56" s="17">
        <v>4432</v>
      </c>
      <c r="AN56" s="17">
        <v>3731</v>
      </c>
      <c r="AO56" s="17">
        <v>2229</v>
      </c>
      <c r="AP56" s="17">
        <v>45964</v>
      </c>
      <c r="AQ56" s="17">
        <v>6687</v>
      </c>
      <c r="AR56" s="17">
        <v>21465</v>
      </c>
      <c r="AS56" s="17">
        <v>11854</v>
      </c>
      <c r="AT56" s="17">
        <v>14791</v>
      </c>
      <c r="AU56" s="17">
        <v>662</v>
      </c>
      <c r="AV56" s="17">
        <v>13468</v>
      </c>
      <c r="AW56" s="17">
        <v>787</v>
      </c>
      <c r="AX56" s="17">
        <v>10715</v>
      </c>
      <c r="AY56" s="17">
        <v>37192</v>
      </c>
      <c r="AZ56" s="17">
        <v>462</v>
      </c>
      <c r="BA56" s="17">
        <v>801</v>
      </c>
      <c r="BB56" s="17">
        <v>11737</v>
      </c>
      <c r="BC56" s="17">
        <v>2578</v>
      </c>
      <c r="BD56" s="17">
        <v>61105</v>
      </c>
      <c r="BE56" s="17">
        <v>26452</v>
      </c>
      <c r="BF56" s="17">
        <v>9030</v>
      </c>
      <c r="BG56" s="17">
        <v>23408</v>
      </c>
      <c r="BH56" s="17">
        <v>3666</v>
      </c>
      <c r="BI56" s="17">
        <v>8357</v>
      </c>
      <c r="BJ56" s="17">
        <v>1920</v>
      </c>
      <c r="BK56" s="17">
        <v>1382</v>
      </c>
      <c r="BL56" s="17">
        <v>1694</v>
      </c>
      <c r="BM56" s="17">
        <v>204</v>
      </c>
      <c r="BN56" s="17">
        <v>5268</v>
      </c>
      <c r="BO56" s="17">
        <v>304</v>
      </c>
      <c r="BP56" s="17">
        <v>1621</v>
      </c>
      <c r="BQ56" s="17">
        <v>926</v>
      </c>
      <c r="BR56" s="17">
        <v>4316</v>
      </c>
      <c r="BS56" s="17">
        <v>2770</v>
      </c>
      <c r="BT56" s="17">
        <v>11422</v>
      </c>
      <c r="BU56" s="17">
        <v>7630</v>
      </c>
      <c r="BV56" s="17">
        <v>528</v>
      </c>
      <c r="BW56" s="17">
        <v>9776</v>
      </c>
      <c r="BX56" s="17">
        <v>377</v>
      </c>
      <c r="BY56" s="17">
        <v>1078</v>
      </c>
      <c r="BZ56" s="17">
        <v>326</v>
      </c>
      <c r="CA56" s="17">
        <v>1339</v>
      </c>
      <c r="CB56" s="17">
        <v>5685</v>
      </c>
      <c r="CC56" s="17">
        <v>6244</v>
      </c>
      <c r="CD56" s="17">
        <v>496</v>
      </c>
      <c r="CE56" s="17">
        <v>2164</v>
      </c>
      <c r="CF56" s="17">
        <v>0</v>
      </c>
      <c r="CG56" s="18">
        <f t="shared" si="0"/>
        <v>510530</v>
      </c>
      <c r="CH56" s="17">
        <v>225804</v>
      </c>
      <c r="CI56" s="17">
        <v>16598</v>
      </c>
      <c r="CJ56" s="18">
        <f t="shared" si="1"/>
        <v>242402</v>
      </c>
      <c r="CK56" s="17">
        <v>0</v>
      </c>
      <c r="CL56" s="17">
        <v>0</v>
      </c>
      <c r="CM56" s="18">
        <f t="shared" si="2"/>
        <v>0</v>
      </c>
      <c r="CN56" s="18">
        <v>0</v>
      </c>
      <c r="CO56" s="18">
        <v>0</v>
      </c>
      <c r="CP56" s="18">
        <f t="shared" si="3"/>
        <v>242402</v>
      </c>
      <c r="CQ56" s="19">
        <f t="shared" si="4"/>
        <v>752932</v>
      </c>
    </row>
    <row r="57" spans="1:95" ht="15" customHeight="1">
      <c r="A57" s="53">
        <v>55</v>
      </c>
      <c r="B57" s="60" t="s">
        <v>48</v>
      </c>
      <c r="C57" s="11">
        <v>9083</v>
      </c>
      <c r="D57" s="6">
        <v>357</v>
      </c>
      <c r="E57" s="6">
        <v>0</v>
      </c>
      <c r="F57" s="6">
        <v>643</v>
      </c>
      <c r="G57" s="6">
        <v>401</v>
      </c>
      <c r="H57" s="6">
        <v>285</v>
      </c>
      <c r="I57" s="6">
        <v>22</v>
      </c>
      <c r="J57" s="6">
        <v>534</v>
      </c>
      <c r="K57" s="6">
        <v>244</v>
      </c>
      <c r="L57" s="6">
        <v>359</v>
      </c>
      <c r="M57" s="6">
        <v>217</v>
      </c>
      <c r="N57" s="6">
        <v>725</v>
      </c>
      <c r="O57" s="6">
        <v>43</v>
      </c>
      <c r="P57" s="6">
        <v>121</v>
      </c>
      <c r="Q57" s="6">
        <v>777</v>
      </c>
      <c r="R57" s="6">
        <v>138</v>
      </c>
      <c r="S57" s="6">
        <v>27866</v>
      </c>
      <c r="T57" s="6">
        <v>2469</v>
      </c>
      <c r="U57" s="6">
        <v>420</v>
      </c>
      <c r="V57" s="6">
        <v>48</v>
      </c>
      <c r="W57" s="6">
        <v>417</v>
      </c>
      <c r="X57" s="6">
        <v>473</v>
      </c>
      <c r="Y57" s="6">
        <v>269</v>
      </c>
      <c r="Z57" s="6">
        <v>528</v>
      </c>
      <c r="AA57" s="6">
        <v>456</v>
      </c>
      <c r="AB57" s="6">
        <v>779</v>
      </c>
      <c r="AC57" s="6">
        <v>132</v>
      </c>
      <c r="AD57" s="6">
        <v>0</v>
      </c>
      <c r="AE57" s="6">
        <v>0</v>
      </c>
      <c r="AF57" s="6">
        <v>170</v>
      </c>
      <c r="AG57" s="6">
        <v>216</v>
      </c>
      <c r="AH57" s="6">
        <v>121</v>
      </c>
      <c r="AI57" s="6">
        <v>246</v>
      </c>
      <c r="AJ57" s="6">
        <v>182</v>
      </c>
      <c r="AK57" s="6">
        <v>510</v>
      </c>
      <c r="AL57" s="6">
        <v>1814</v>
      </c>
      <c r="AM57" s="6">
        <v>378</v>
      </c>
      <c r="AN57" s="6">
        <v>883</v>
      </c>
      <c r="AO57" s="6">
        <v>1078</v>
      </c>
      <c r="AP57" s="6">
        <v>27174</v>
      </c>
      <c r="AQ57" s="6">
        <v>352</v>
      </c>
      <c r="AR57" s="6">
        <v>2326</v>
      </c>
      <c r="AS57" s="6">
        <v>7564</v>
      </c>
      <c r="AT57" s="6">
        <v>15998</v>
      </c>
      <c r="AU57" s="6">
        <v>7935</v>
      </c>
      <c r="AV57" s="6">
        <v>2143</v>
      </c>
      <c r="AW57" s="6">
        <v>33</v>
      </c>
      <c r="AX57" s="6">
        <v>4522</v>
      </c>
      <c r="AY57" s="6">
        <v>4029</v>
      </c>
      <c r="AZ57" s="6">
        <v>1</v>
      </c>
      <c r="BA57" s="6">
        <v>171</v>
      </c>
      <c r="BB57" s="6">
        <v>867</v>
      </c>
      <c r="BC57" s="6">
        <v>577</v>
      </c>
      <c r="BD57" s="6">
        <v>59</v>
      </c>
      <c r="BE57" s="6">
        <v>9309</v>
      </c>
      <c r="BF57" s="6">
        <v>1570</v>
      </c>
      <c r="BG57" s="6">
        <v>33820</v>
      </c>
      <c r="BH57" s="6">
        <v>4790</v>
      </c>
      <c r="BI57" s="6">
        <v>2530</v>
      </c>
      <c r="BJ57" s="6">
        <v>403</v>
      </c>
      <c r="BK57" s="6">
        <v>244</v>
      </c>
      <c r="BL57" s="6">
        <v>554</v>
      </c>
      <c r="BM57" s="6">
        <v>65</v>
      </c>
      <c r="BN57" s="6">
        <v>7678</v>
      </c>
      <c r="BO57" s="6">
        <v>12</v>
      </c>
      <c r="BP57" s="6">
        <v>333</v>
      </c>
      <c r="BQ57" s="6">
        <v>914</v>
      </c>
      <c r="BR57" s="6">
        <v>2440</v>
      </c>
      <c r="BS57" s="6">
        <v>0</v>
      </c>
      <c r="BT57" s="6">
        <v>1633</v>
      </c>
      <c r="BU57" s="6">
        <v>9</v>
      </c>
      <c r="BV57" s="6">
        <v>551</v>
      </c>
      <c r="BW57" s="6">
        <v>1362</v>
      </c>
      <c r="BX57" s="6">
        <v>832</v>
      </c>
      <c r="BY57" s="6">
        <v>1732</v>
      </c>
      <c r="BZ57" s="6">
        <v>1538</v>
      </c>
      <c r="CA57" s="6">
        <v>3127</v>
      </c>
      <c r="CB57" s="6">
        <v>1129</v>
      </c>
      <c r="CC57" s="6">
        <v>151</v>
      </c>
      <c r="CD57" s="6">
        <v>0</v>
      </c>
      <c r="CE57" s="6">
        <v>1070</v>
      </c>
      <c r="CF57" s="6">
        <v>0</v>
      </c>
      <c r="CG57" s="4">
        <f t="shared" si="0"/>
        <v>204951</v>
      </c>
      <c r="CH57" s="6">
        <v>15073</v>
      </c>
      <c r="CI57" s="6">
        <v>1523</v>
      </c>
      <c r="CJ57" s="4">
        <f t="shared" si="1"/>
        <v>16596</v>
      </c>
      <c r="CK57" s="6">
        <v>0</v>
      </c>
      <c r="CL57" s="6">
        <v>0</v>
      </c>
      <c r="CM57" s="4">
        <f t="shared" si="2"/>
        <v>0</v>
      </c>
      <c r="CN57" s="4">
        <v>0</v>
      </c>
      <c r="CO57" s="4">
        <v>0</v>
      </c>
      <c r="CP57" s="4">
        <f t="shared" si="3"/>
        <v>16596</v>
      </c>
      <c r="CQ57" s="8">
        <f t="shared" si="4"/>
        <v>221547</v>
      </c>
    </row>
    <row r="58" spans="1:95" ht="15" customHeight="1">
      <c r="A58" s="53">
        <v>56</v>
      </c>
      <c r="B58" s="60" t="s">
        <v>49</v>
      </c>
      <c r="C58" s="21">
        <v>908</v>
      </c>
      <c r="D58" s="17">
        <v>88</v>
      </c>
      <c r="E58" s="17">
        <v>0</v>
      </c>
      <c r="F58" s="17">
        <v>227</v>
      </c>
      <c r="G58" s="17">
        <v>96</v>
      </c>
      <c r="H58" s="17">
        <v>102</v>
      </c>
      <c r="I58" s="17">
        <v>11</v>
      </c>
      <c r="J58" s="17">
        <v>92</v>
      </c>
      <c r="K58" s="17">
        <v>34</v>
      </c>
      <c r="L58" s="17">
        <v>379</v>
      </c>
      <c r="M58" s="17">
        <v>47</v>
      </c>
      <c r="N58" s="17">
        <v>328</v>
      </c>
      <c r="O58" s="17">
        <v>47</v>
      </c>
      <c r="P58" s="17">
        <v>28</v>
      </c>
      <c r="Q58" s="17">
        <v>53</v>
      </c>
      <c r="R58" s="17">
        <v>44</v>
      </c>
      <c r="S58" s="17">
        <v>0</v>
      </c>
      <c r="T58" s="17">
        <v>109</v>
      </c>
      <c r="U58" s="17">
        <v>43</v>
      </c>
      <c r="V58" s="17">
        <v>29</v>
      </c>
      <c r="W58" s="17">
        <v>99</v>
      </c>
      <c r="X58" s="17">
        <v>113</v>
      </c>
      <c r="Y58" s="17">
        <v>20</v>
      </c>
      <c r="Z58" s="17">
        <v>44</v>
      </c>
      <c r="AA58" s="17">
        <v>110</v>
      </c>
      <c r="AB58" s="17">
        <v>154</v>
      </c>
      <c r="AC58" s="17">
        <v>16</v>
      </c>
      <c r="AD58" s="17">
        <v>0</v>
      </c>
      <c r="AE58" s="17">
        <v>301</v>
      </c>
      <c r="AF58" s="17">
        <v>16</v>
      </c>
      <c r="AG58" s="17">
        <v>51</v>
      </c>
      <c r="AH58" s="17">
        <v>26</v>
      </c>
      <c r="AI58" s="17">
        <v>54</v>
      </c>
      <c r="AJ58" s="17">
        <v>18</v>
      </c>
      <c r="AK58" s="17">
        <v>42</v>
      </c>
      <c r="AL58" s="17">
        <v>5892</v>
      </c>
      <c r="AM58" s="17">
        <v>126</v>
      </c>
      <c r="AN58" s="17">
        <v>187</v>
      </c>
      <c r="AO58" s="17">
        <v>26</v>
      </c>
      <c r="AP58" s="17">
        <v>3182</v>
      </c>
      <c r="AQ58" s="17">
        <v>796</v>
      </c>
      <c r="AR58" s="17">
        <v>2385</v>
      </c>
      <c r="AS58" s="17">
        <v>6854</v>
      </c>
      <c r="AT58" s="17">
        <v>3779</v>
      </c>
      <c r="AU58" s="17">
        <v>104</v>
      </c>
      <c r="AV58" s="17">
        <v>514</v>
      </c>
      <c r="AW58" s="17">
        <v>2</v>
      </c>
      <c r="AX58" s="17">
        <v>1822</v>
      </c>
      <c r="AY58" s="17">
        <v>919</v>
      </c>
      <c r="AZ58" s="17">
        <v>2</v>
      </c>
      <c r="BA58" s="17">
        <v>40</v>
      </c>
      <c r="BB58" s="17">
        <v>76</v>
      </c>
      <c r="BC58" s="17">
        <v>313</v>
      </c>
      <c r="BD58" s="17">
        <v>1494</v>
      </c>
      <c r="BE58" s="17">
        <v>114551</v>
      </c>
      <c r="BF58" s="17">
        <v>45234</v>
      </c>
      <c r="BG58" s="17">
        <v>4343</v>
      </c>
      <c r="BH58" s="17">
        <v>333</v>
      </c>
      <c r="BI58" s="17">
        <v>602</v>
      </c>
      <c r="BJ58" s="17">
        <v>22</v>
      </c>
      <c r="BK58" s="17">
        <v>60</v>
      </c>
      <c r="BL58" s="17">
        <v>18</v>
      </c>
      <c r="BM58" s="17">
        <v>0</v>
      </c>
      <c r="BN58" s="17">
        <v>493</v>
      </c>
      <c r="BO58" s="17">
        <v>2</v>
      </c>
      <c r="BP58" s="17">
        <v>64</v>
      </c>
      <c r="BQ58" s="17">
        <v>76</v>
      </c>
      <c r="BR58" s="17">
        <v>1</v>
      </c>
      <c r="BS58" s="17">
        <v>26</v>
      </c>
      <c r="BT58" s="17">
        <v>1005</v>
      </c>
      <c r="BU58" s="17">
        <v>397</v>
      </c>
      <c r="BV58" s="17">
        <v>170</v>
      </c>
      <c r="BW58" s="17">
        <v>607</v>
      </c>
      <c r="BX58" s="17">
        <v>158</v>
      </c>
      <c r="BY58" s="17">
        <v>2</v>
      </c>
      <c r="BZ58" s="17">
        <v>105</v>
      </c>
      <c r="CA58" s="17">
        <v>1</v>
      </c>
      <c r="CB58" s="17">
        <v>241</v>
      </c>
      <c r="CC58" s="17">
        <v>7</v>
      </c>
      <c r="CD58" s="17">
        <v>1</v>
      </c>
      <c r="CE58" s="17">
        <v>256</v>
      </c>
      <c r="CF58" s="17">
        <v>0</v>
      </c>
      <c r="CG58" s="18">
        <f t="shared" si="0"/>
        <v>201017</v>
      </c>
      <c r="CH58" s="17">
        <v>0</v>
      </c>
      <c r="CI58" s="17">
        <v>0</v>
      </c>
      <c r="CJ58" s="18">
        <f t="shared" si="1"/>
        <v>0</v>
      </c>
      <c r="CK58" s="17">
        <v>0</v>
      </c>
      <c r="CL58" s="17">
        <v>0</v>
      </c>
      <c r="CM58" s="18">
        <f t="shared" si="2"/>
        <v>0</v>
      </c>
      <c r="CN58" s="18">
        <v>0</v>
      </c>
      <c r="CO58" s="18">
        <v>0</v>
      </c>
      <c r="CP58" s="18">
        <f t="shared" si="3"/>
        <v>0</v>
      </c>
      <c r="CQ58" s="19">
        <f t="shared" si="4"/>
        <v>201017</v>
      </c>
    </row>
    <row r="59" spans="1:95" ht="15" customHeight="1">
      <c r="A59" s="53">
        <v>57</v>
      </c>
      <c r="B59" s="60" t="s">
        <v>50</v>
      </c>
      <c r="C59" s="11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6">
        <v>0</v>
      </c>
      <c r="BA59" s="6">
        <v>0</v>
      </c>
      <c r="BB59" s="6">
        <v>0</v>
      </c>
      <c r="BC59" s="6">
        <v>0</v>
      </c>
      <c r="BD59" s="6">
        <v>0</v>
      </c>
      <c r="BE59" s="6">
        <v>0</v>
      </c>
      <c r="BF59" s="6">
        <v>0</v>
      </c>
      <c r="BG59" s="6">
        <v>0</v>
      </c>
      <c r="BH59" s="6">
        <v>0</v>
      </c>
      <c r="BI59" s="6">
        <v>0</v>
      </c>
      <c r="BJ59" s="6">
        <v>0</v>
      </c>
      <c r="BK59" s="6">
        <v>0</v>
      </c>
      <c r="BL59" s="6">
        <v>0</v>
      </c>
      <c r="BM59" s="6">
        <v>0</v>
      </c>
      <c r="BN59" s="6">
        <v>0</v>
      </c>
      <c r="BO59" s="6">
        <v>0</v>
      </c>
      <c r="BP59" s="6">
        <v>0</v>
      </c>
      <c r="BQ59" s="6">
        <v>0</v>
      </c>
      <c r="BR59" s="6">
        <v>0</v>
      </c>
      <c r="BS59" s="6">
        <v>0</v>
      </c>
      <c r="BT59" s="6">
        <v>0</v>
      </c>
      <c r="BU59" s="6">
        <v>0</v>
      </c>
      <c r="BV59" s="6">
        <v>0</v>
      </c>
      <c r="BW59" s="6">
        <v>0</v>
      </c>
      <c r="BX59" s="6">
        <v>0</v>
      </c>
      <c r="BY59" s="6">
        <v>0</v>
      </c>
      <c r="BZ59" s="6">
        <v>0</v>
      </c>
      <c r="CA59" s="6">
        <v>0</v>
      </c>
      <c r="CB59" s="6">
        <v>0</v>
      </c>
      <c r="CC59" s="6">
        <v>0</v>
      </c>
      <c r="CD59" s="6">
        <v>0</v>
      </c>
      <c r="CE59" s="6">
        <v>0</v>
      </c>
      <c r="CF59" s="6">
        <v>0</v>
      </c>
      <c r="CG59" s="4">
        <f t="shared" si="0"/>
        <v>0</v>
      </c>
      <c r="CH59" s="6">
        <v>0</v>
      </c>
      <c r="CI59" s="6">
        <v>0</v>
      </c>
      <c r="CJ59" s="4">
        <f t="shared" si="1"/>
        <v>0</v>
      </c>
      <c r="CK59" s="6">
        <v>0</v>
      </c>
      <c r="CL59" s="6">
        <v>0</v>
      </c>
      <c r="CM59" s="4">
        <f t="shared" si="2"/>
        <v>0</v>
      </c>
      <c r="CN59" s="4">
        <v>0</v>
      </c>
      <c r="CO59" s="4">
        <v>0</v>
      </c>
      <c r="CP59" s="4">
        <f t="shared" si="3"/>
        <v>0</v>
      </c>
      <c r="CQ59" s="8">
        <f t="shared" si="4"/>
        <v>0</v>
      </c>
    </row>
    <row r="60" spans="1:95" ht="15" customHeight="1">
      <c r="A60" s="53">
        <v>58</v>
      </c>
      <c r="B60" s="60" t="s">
        <v>51</v>
      </c>
      <c r="C60" s="21">
        <v>472</v>
      </c>
      <c r="D60" s="17">
        <v>71</v>
      </c>
      <c r="E60" s="17">
        <v>26</v>
      </c>
      <c r="F60" s="17">
        <v>2144</v>
      </c>
      <c r="G60" s="17">
        <v>13822</v>
      </c>
      <c r="H60" s="17">
        <v>0</v>
      </c>
      <c r="I60" s="17">
        <v>453</v>
      </c>
      <c r="J60" s="17">
        <v>860</v>
      </c>
      <c r="K60" s="17">
        <v>228</v>
      </c>
      <c r="L60" s="17">
        <v>3741</v>
      </c>
      <c r="M60" s="17">
        <v>381</v>
      </c>
      <c r="N60" s="17">
        <v>1038</v>
      </c>
      <c r="O60" s="17">
        <v>495</v>
      </c>
      <c r="P60" s="17">
        <v>255</v>
      </c>
      <c r="Q60" s="17">
        <v>123</v>
      </c>
      <c r="R60" s="17">
        <v>333</v>
      </c>
      <c r="S60" s="17">
        <v>128100</v>
      </c>
      <c r="T60" s="17">
        <v>20522</v>
      </c>
      <c r="U60" s="17">
        <v>3042</v>
      </c>
      <c r="V60" s="17">
        <v>218</v>
      </c>
      <c r="W60" s="17">
        <v>1341</v>
      </c>
      <c r="X60" s="17">
        <v>374</v>
      </c>
      <c r="Y60" s="17">
        <v>871</v>
      </c>
      <c r="Z60" s="17">
        <v>593</v>
      </c>
      <c r="AA60" s="17">
        <v>2065</v>
      </c>
      <c r="AB60" s="17">
        <v>1874</v>
      </c>
      <c r="AC60" s="17">
        <v>171</v>
      </c>
      <c r="AD60" s="17">
        <v>238</v>
      </c>
      <c r="AE60" s="17">
        <v>1887</v>
      </c>
      <c r="AF60" s="17">
        <v>1199</v>
      </c>
      <c r="AG60" s="17">
        <v>45</v>
      </c>
      <c r="AH60" s="17">
        <v>1629</v>
      </c>
      <c r="AI60" s="17">
        <v>821</v>
      </c>
      <c r="AJ60" s="17">
        <v>272</v>
      </c>
      <c r="AK60" s="17">
        <v>602</v>
      </c>
      <c r="AL60" s="17">
        <v>20463</v>
      </c>
      <c r="AM60" s="17">
        <v>446</v>
      </c>
      <c r="AN60" s="17">
        <v>1823</v>
      </c>
      <c r="AO60" s="17">
        <v>1149</v>
      </c>
      <c r="AP60" s="17">
        <v>72623</v>
      </c>
      <c r="AQ60" s="17">
        <v>2569</v>
      </c>
      <c r="AR60" s="17">
        <v>97174</v>
      </c>
      <c r="AS60" s="17">
        <v>8171</v>
      </c>
      <c r="AT60" s="17">
        <v>3937</v>
      </c>
      <c r="AU60" s="17">
        <v>3027</v>
      </c>
      <c r="AV60" s="17">
        <v>2173</v>
      </c>
      <c r="AW60" s="17">
        <v>32</v>
      </c>
      <c r="AX60" s="17">
        <v>5267</v>
      </c>
      <c r="AY60" s="17">
        <v>2776</v>
      </c>
      <c r="AZ60" s="17">
        <v>649</v>
      </c>
      <c r="BA60" s="17">
        <v>770</v>
      </c>
      <c r="BB60" s="17">
        <v>37914</v>
      </c>
      <c r="BC60" s="17">
        <v>2377</v>
      </c>
      <c r="BD60" s="17">
        <v>10486</v>
      </c>
      <c r="BE60" s="17">
        <v>7410</v>
      </c>
      <c r="BF60" s="17">
        <v>3178</v>
      </c>
      <c r="BG60" s="17">
        <v>7040</v>
      </c>
      <c r="BH60" s="17">
        <v>28203</v>
      </c>
      <c r="BI60" s="17">
        <v>24247</v>
      </c>
      <c r="BJ60" s="17">
        <v>1304</v>
      </c>
      <c r="BK60" s="17">
        <v>709</v>
      </c>
      <c r="BL60" s="17">
        <v>839</v>
      </c>
      <c r="BM60" s="17">
        <v>121</v>
      </c>
      <c r="BN60" s="17">
        <v>807</v>
      </c>
      <c r="BO60" s="17">
        <v>1131</v>
      </c>
      <c r="BP60" s="17">
        <v>354</v>
      </c>
      <c r="BQ60" s="17">
        <v>740</v>
      </c>
      <c r="BR60" s="17">
        <v>341</v>
      </c>
      <c r="BS60" s="17">
        <v>5697</v>
      </c>
      <c r="BT60" s="17">
        <v>13544</v>
      </c>
      <c r="BU60" s="17">
        <v>2159</v>
      </c>
      <c r="BV60" s="17">
        <v>1529</v>
      </c>
      <c r="BW60" s="17">
        <v>2955</v>
      </c>
      <c r="BX60" s="17">
        <v>5606</v>
      </c>
      <c r="BY60" s="17">
        <v>1735</v>
      </c>
      <c r="BZ60" s="17">
        <v>3039</v>
      </c>
      <c r="CA60" s="17">
        <v>2004</v>
      </c>
      <c r="CB60" s="17">
        <v>4099</v>
      </c>
      <c r="CC60" s="17">
        <v>2530</v>
      </c>
      <c r="CD60" s="17">
        <v>270</v>
      </c>
      <c r="CE60" s="17">
        <v>1683</v>
      </c>
      <c r="CF60" s="17">
        <v>0</v>
      </c>
      <c r="CG60" s="18">
        <f t="shared" si="0"/>
        <v>587406</v>
      </c>
      <c r="CH60" s="17">
        <v>18730</v>
      </c>
      <c r="CI60" s="17">
        <v>66</v>
      </c>
      <c r="CJ60" s="18">
        <f t="shared" si="1"/>
        <v>18796</v>
      </c>
      <c r="CK60" s="17">
        <v>0</v>
      </c>
      <c r="CL60" s="17">
        <v>0</v>
      </c>
      <c r="CM60" s="18">
        <f t="shared" si="2"/>
        <v>0</v>
      </c>
      <c r="CN60" s="18">
        <v>0</v>
      </c>
      <c r="CO60" s="18">
        <v>0</v>
      </c>
      <c r="CP60" s="18">
        <f t="shared" si="3"/>
        <v>18796</v>
      </c>
      <c r="CQ60" s="19">
        <f t="shared" si="4"/>
        <v>606202</v>
      </c>
    </row>
    <row r="61" spans="1:95" ht="15" customHeight="1">
      <c r="A61" s="53">
        <v>59</v>
      </c>
      <c r="B61" s="60" t="s">
        <v>52</v>
      </c>
      <c r="C61" s="11">
        <v>211</v>
      </c>
      <c r="D61" s="6">
        <v>12</v>
      </c>
      <c r="E61" s="6">
        <v>0</v>
      </c>
      <c r="F61" s="6">
        <v>930</v>
      </c>
      <c r="G61" s="6">
        <v>618</v>
      </c>
      <c r="H61" s="6">
        <v>0</v>
      </c>
      <c r="I61" s="6">
        <v>271</v>
      </c>
      <c r="J61" s="6">
        <v>924</v>
      </c>
      <c r="K61" s="6">
        <v>19</v>
      </c>
      <c r="L61" s="6">
        <v>675</v>
      </c>
      <c r="M61" s="6">
        <v>40</v>
      </c>
      <c r="N61" s="6">
        <v>0</v>
      </c>
      <c r="O61" s="6">
        <v>290</v>
      </c>
      <c r="P61" s="6">
        <v>4</v>
      </c>
      <c r="Q61" s="6">
        <v>0</v>
      </c>
      <c r="R61" s="6">
        <v>13</v>
      </c>
      <c r="S61" s="6">
        <v>44</v>
      </c>
      <c r="T61" s="6">
        <v>2075</v>
      </c>
      <c r="U61" s="6">
        <v>325</v>
      </c>
      <c r="V61" s="6">
        <v>601</v>
      </c>
      <c r="W61" s="6">
        <v>224</v>
      </c>
      <c r="X61" s="6">
        <v>448</v>
      </c>
      <c r="Y61" s="6">
        <v>94</v>
      </c>
      <c r="Z61" s="6">
        <v>114</v>
      </c>
      <c r="AA61" s="6">
        <v>430</v>
      </c>
      <c r="AB61" s="6">
        <v>1534</v>
      </c>
      <c r="AC61" s="6">
        <v>0</v>
      </c>
      <c r="AD61" s="6">
        <v>0</v>
      </c>
      <c r="AE61" s="6">
        <v>830</v>
      </c>
      <c r="AF61" s="6">
        <v>0</v>
      </c>
      <c r="AG61" s="6">
        <v>534</v>
      </c>
      <c r="AH61" s="6">
        <v>148</v>
      </c>
      <c r="AI61" s="6">
        <v>169</v>
      </c>
      <c r="AJ61" s="6">
        <v>435</v>
      </c>
      <c r="AK61" s="6">
        <v>201</v>
      </c>
      <c r="AL61" s="6">
        <v>3854</v>
      </c>
      <c r="AM61" s="6">
        <v>106</v>
      </c>
      <c r="AN61" s="6">
        <v>472</v>
      </c>
      <c r="AO61" s="6">
        <v>622</v>
      </c>
      <c r="AP61" s="6">
        <v>58069</v>
      </c>
      <c r="AQ61" s="6">
        <v>142</v>
      </c>
      <c r="AR61" s="6">
        <v>25</v>
      </c>
      <c r="AS61" s="6">
        <v>357</v>
      </c>
      <c r="AT61" s="6">
        <v>316</v>
      </c>
      <c r="AU61" s="6">
        <v>549</v>
      </c>
      <c r="AV61" s="6">
        <v>55</v>
      </c>
      <c r="AW61" s="6">
        <v>0</v>
      </c>
      <c r="AX61" s="6">
        <v>107</v>
      </c>
      <c r="AY61" s="6">
        <v>2</v>
      </c>
      <c r="AZ61" s="6">
        <v>1</v>
      </c>
      <c r="BA61" s="6">
        <v>24</v>
      </c>
      <c r="BB61" s="6">
        <v>3451</v>
      </c>
      <c r="BC61" s="6">
        <v>264</v>
      </c>
      <c r="BD61" s="6">
        <v>74</v>
      </c>
      <c r="BE61" s="6">
        <v>1161</v>
      </c>
      <c r="BF61" s="6">
        <v>26</v>
      </c>
      <c r="BG61" s="6">
        <v>5157</v>
      </c>
      <c r="BH61" s="6">
        <v>2835</v>
      </c>
      <c r="BI61" s="6">
        <v>169842</v>
      </c>
      <c r="BJ61" s="6">
        <v>1416</v>
      </c>
      <c r="BK61" s="6">
        <v>992</v>
      </c>
      <c r="BL61" s="6">
        <v>50</v>
      </c>
      <c r="BM61" s="6">
        <v>18</v>
      </c>
      <c r="BN61" s="6">
        <v>327</v>
      </c>
      <c r="BO61" s="6">
        <v>266</v>
      </c>
      <c r="BP61" s="6">
        <v>7</v>
      </c>
      <c r="BQ61" s="6">
        <v>88</v>
      </c>
      <c r="BR61" s="6">
        <v>32</v>
      </c>
      <c r="BS61" s="6">
        <v>0</v>
      </c>
      <c r="BT61" s="6">
        <v>16813</v>
      </c>
      <c r="BU61" s="6">
        <v>533</v>
      </c>
      <c r="BV61" s="6">
        <v>765</v>
      </c>
      <c r="BW61" s="6">
        <v>669</v>
      </c>
      <c r="BX61" s="6">
        <v>538</v>
      </c>
      <c r="BY61" s="6">
        <v>76</v>
      </c>
      <c r="BZ61" s="6">
        <v>648</v>
      </c>
      <c r="CA61" s="6">
        <v>456</v>
      </c>
      <c r="CB61" s="6">
        <v>0</v>
      </c>
      <c r="CC61" s="6">
        <v>0</v>
      </c>
      <c r="CD61" s="6">
        <v>0</v>
      </c>
      <c r="CE61" s="6">
        <v>92</v>
      </c>
      <c r="CF61" s="6">
        <v>0</v>
      </c>
      <c r="CG61" s="4">
        <f t="shared" si="0"/>
        <v>283510</v>
      </c>
      <c r="CH61" s="6">
        <v>0</v>
      </c>
      <c r="CI61" s="6">
        <v>0</v>
      </c>
      <c r="CJ61" s="4">
        <f t="shared" si="1"/>
        <v>0</v>
      </c>
      <c r="CK61" s="6">
        <v>0</v>
      </c>
      <c r="CL61" s="6">
        <v>0</v>
      </c>
      <c r="CM61" s="4">
        <f t="shared" si="2"/>
        <v>0</v>
      </c>
      <c r="CN61" s="4">
        <v>0</v>
      </c>
      <c r="CO61" s="4">
        <v>0</v>
      </c>
      <c r="CP61" s="4">
        <f t="shared" si="3"/>
        <v>0</v>
      </c>
      <c r="CQ61" s="8">
        <f t="shared" si="4"/>
        <v>283510</v>
      </c>
    </row>
    <row r="62" spans="1:95" ht="15" customHeight="1">
      <c r="A62" s="53">
        <v>60</v>
      </c>
      <c r="B62" s="60" t="s">
        <v>53</v>
      </c>
      <c r="C62" s="21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0</v>
      </c>
      <c r="AI62" s="17">
        <v>0</v>
      </c>
      <c r="AJ62" s="17">
        <v>0</v>
      </c>
      <c r="AK62" s="17">
        <v>0</v>
      </c>
      <c r="AL62" s="17">
        <v>0</v>
      </c>
      <c r="AM62" s="17">
        <v>0</v>
      </c>
      <c r="AN62" s="17">
        <v>0</v>
      </c>
      <c r="AO62" s="17">
        <v>0</v>
      </c>
      <c r="AP62" s="17">
        <v>0</v>
      </c>
      <c r="AQ62" s="17">
        <v>0</v>
      </c>
      <c r="AR62" s="17">
        <v>0</v>
      </c>
      <c r="AS62" s="17">
        <v>0</v>
      </c>
      <c r="AT62" s="17">
        <v>0</v>
      </c>
      <c r="AU62" s="17">
        <v>0</v>
      </c>
      <c r="AV62" s="17">
        <v>0</v>
      </c>
      <c r="AW62" s="17">
        <v>0</v>
      </c>
      <c r="AX62" s="17">
        <v>0</v>
      </c>
      <c r="AY62" s="17">
        <v>0</v>
      </c>
      <c r="AZ62" s="17">
        <v>0</v>
      </c>
      <c r="BA62" s="17">
        <v>0</v>
      </c>
      <c r="BB62" s="17">
        <v>0</v>
      </c>
      <c r="BC62" s="17">
        <v>0</v>
      </c>
      <c r="BD62" s="17">
        <v>0</v>
      </c>
      <c r="BE62" s="17">
        <v>0</v>
      </c>
      <c r="BF62" s="17">
        <v>0</v>
      </c>
      <c r="BG62" s="17">
        <v>0</v>
      </c>
      <c r="BH62" s="17">
        <v>0</v>
      </c>
      <c r="BI62" s="17">
        <v>0</v>
      </c>
      <c r="BJ62" s="17">
        <v>0</v>
      </c>
      <c r="BK62" s="17">
        <v>0</v>
      </c>
      <c r="BL62" s="17">
        <v>0</v>
      </c>
      <c r="BM62" s="17">
        <v>0</v>
      </c>
      <c r="BN62" s="17">
        <v>0</v>
      </c>
      <c r="BO62" s="17">
        <v>0</v>
      </c>
      <c r="BP62" s="17">
        <v>0</v>
      </c>
      <c r="BQ62" s="17">
        <v>0</v>
      </c>
      <c r="BR62" s="17">
        <v>0</v>
      </c>
      <c r="BS62" s="17">
        <v>0</v>
      </c>
      <c r="BT62" s="17">
        <v>0</v>
      </c>
      <c r="BU62" s="17">
        <v>0</v>
      </c>
      <c r="BV62" s="17">
        <v>0</v>
      </c>
      <c r="BW62" s="17">
        <v>0</v>
      </c>
      <c r="BX62" s="17">
        <v>0</v>
      </c>
      <c r="BY62" s="17">
        <v>0</v>
      </c>
      <c r="BZ62" s="17">
        <v>0</v>
      </c>
      <c r="CA62" s="17">
        <v>0</v>
      </c>
      <c r="CB62" s="17">
        <v>0</v>
      </c>
      <c r="CC62" s="17">
        <v>0</v>
      </c>
      <c r="CD62" s="17">
        <v>0</v>
      </c>
      <c r="CE62" s="17">
        <v>0</v>
      </c>
      <c r="CF62" s="17">
        <v>0</v>
      </c>
      <c r="CG62" s="18">
        <f t="shared" si="0"/>
        <v>0</v>
      </c>
      <c r="CH62" s="17">
        <v>0</v>
      </c>
      <c r="CI62" s="17">
        <v>0</v>
      </c>
      <c r="CJ62" s="18">
        <f t="shared" si="1"/>
        <v>0</v>
      </c>
      <c r="CK62" s="17">
        <v>0</v>
      </c>
      <c r="CL62" s="17">
        <v>0</v>
      </c>
      <c r="CM62" s="18">
        <f t="shared" si="2"/>
        <v>0</v>
      </c>
      <c r="CN62" s="18">
        <v>130476</v>
      </c>
      <c r="CO62" s="18">
        <v>0</v>
      </c>
      <c r="CP62" s="18">
        <f t="shared" si="3"/>
        <v>130476</v>
      </c>
      <c r="CQ62" s="19">
        <f t="shared" si="4"/>
        <v>130476</v>
      </c>
    </row>
    <row r="63" spans="1:95" ht="15" customHeight="1">
      <c r="A63" s="53">
        <v>61</v>
      </c>
      <c r="B63" s="60" t="s">
        <v>54</v>
      </c>
      <c r="C63" s="11">
        <v>120</v>
      </c>
      <c r="D63" s="6">
        <v>12</v>
      </c>
      <c r="E63" s="6">
        <v>0</v>
      </c>
      <c r="F63" s="6">
        <v>271</v>
      </c>
      <c r="G63" s="6">
        <v>2572</v>
      </c>
      <c r="H63" s="6">
        <v>5580</v>
      </c>
      <c r="I63" s="6">
        <v>8318</v>
      </c>
      <c r="J63" s="6">
        <v>32</v>
      </c>
      <c r="K63" s="6">
        <v>18131</v>
      </c>
      <c r="L63" s="6">
        <v>15097</v>
      </c>
      <c r="M63" s="6">
        <v>23871</v>
      </c>
      <c r="N63" s="6">
        <v>41964</v>
      </c>
      <c r="O63" s="6">
        <v>8413</v>
      </c>
      <c r="P63" s="6">
        <v>687</v>
      </c>
      <c r="Q63" s="6">
        <v>773</v>
      </c>
      <c r="R63" s="6">
        <v>2977</v>
      </c>
      <c r="S63" s="6">
        <v>3707</v>
      </c>
      <c r="T63" s="6">
        <v>274</v>
      </c>
      <c r="U63" s="6">
        <v>42840</v>
      </c>
      <c r="V63" s="6">
        <v>1751</v>
      </c>
      <c r="W63" s="6">
        <v>1177</v>
      </c>
      <c r="X63" s="6">
        <v>895</v>
      </c>
      <c r="Y63" s="6">
        <v>3323</v>
      </c>
      <c r="Z63" s="6">
        <v>7628</v>
      </c>
      <c r="AA63" s="6">
        <v>280</v>
      </c>
      <c r="AB63" s="6">
        <v>1459</v>
      </c>
      <c r="AC63" s="6">
        <v>793</v>
      </c>
      <c r="AD63" s="6">
        <v>262</v>
      </c>
      <c r="AE63" s="6">
        <v>1085</v>
      </c>
      <c r="AF63" s="6">
        <v>13</v>
      </c>
      <c r="AG63" s="6">
        <v>0</v>
      </c>
      <c r="AH63" s="6">
        <v>25</v>
      </c>
      <c r="AI63" s="6">
        <v>6310</v>
      </c>
      <c r="AJ63" s="6">
        <v>0</v>
      </c>
      <c r="AK63" s="6">
        <v>2394</v>
      </c>
      <c r="AL63" s="6">
        <v>0</v>
      </c>
      <c r="AM63" s="6">
        <v>1807</v>
      </c>
      <c r="AN63" s="6">
        <v>1020</v>
      </c>
      <c r="AO63" s="6">
        <v>2460</v>
      </c>
      <c r="AP63" s="6">
        <v>62672</v>
      </c>
      <c r="AQ63" s="6">
        <v>41551</v>
      </c>
      <c r="AR63" s="6">
        <v>125958</v>
      </c>
      <c r="AS63" s="6">
        <v>53119</v>
      </c>
      <c r="AT63" s="6">
        <v>13072</v>
      </c>
      <c r="AU63" s="6">
        <v>3534</v>
      </c>
      <c r="AV63" s="6">
        <v>13619</v>
      </c>
      <c r="AW63" s="6">
        <v>1386</v>
      </c>
      <c r="AX63" s="6">
        <v>25880</v>
      </c>
      <c r="AY63" s="6">
        <v>32359</v>
      </c>
      <c r="AZ63" s="6">
        <v>649</v>
      </c>
      <c r="BA63" s="6">
        <v>2652</v>
      </c>
      <c r="BB63" s="6">
        <v>129591</v>
      </c>
      <c r="BC63" s="6">
        <v>7629</v>
      </c>
      <c r="BD63" s="6">
        <v>143007</v>
      </c>
      <c r="BE63" s="6">
        <v>21047</v>
      </c>
      <c r="BF63" s="6">
        <v>30223</v>
      </c>
      <c r="BG63" s="6">
        <v>16346</v>
      </c>
      <c r="BH63" s="6">
        <v>56033</v>
      </c>
      <c r="BI63" s="6">
        <v>20918</v>
      </c>
      <c r="BJ63" s="6">
        <v>4159</v>
      </c>
      <c r="BK63" s="6">
        <v>188034</v>
      </c>
      <c r="BL63" s="6">
        <v>2573</v>
      </c>
      <c r="BM63" s="6">
        <v>514</v>
      </c>
      <c r="BN63" s="6">
        <v>5036</v>
      </c>
      <c r="BO63" s="6">
        <v>412</v>
      </c>
      <c r="BP63" s="6">
        <v>12625</v>
      </c>
      <c r="BQ63" s="6">
        <v>1060</v>
      </c>
      <c r="BR63" s="6">
        <v>2470</v>
      </c>
      <c r="BS63" s="6">
        <v>375</v>
      </c>
      <c r="BT63" s="6">
        <v>93835</v>
      </c>
      <c r="BU63" s="6">
        <v>9030</v>
      </c>
      <c r="BV63" s="6">
        <v>9171</v>
      </c>
      <c r="BW63" s="6">
        <v>24780</v>
      </c>
      <c r="BX63" s="6">
        <v>893</v>
      </c>
      <c r="BY63" s="6">
        <v>4375</v>
      </c>
      <c r="BZ63" s="6">
        <v>5753</v>
      </c>
      <c r="CA63" s="6">
        <v>21649</v>
      </c>
      <c r="CB63" s="6">
        <v>3169</v>
      </c>
      <c r="CC63" s="6">
        <v>17928</v>
      </c>
      <c r="CD63" s="6">
        <v>73</v>
      </c>
      <c r="CE63" s="6">
        <v>9522</v>
      </c>
      <c r="CF63" s="6">
        <v>0</v>
      </c>
      <c r="CG63" s="4">
        <f t="shared" si="0"/>
        <v>1427002</v>
      </c>
      <c r="CH63" s="6">
        <v>0</v>
      </c>
      <c r="CI63" s="6">
        <v>0</v>
      </c>
      <c r="CJ63" s="4">
        <f t="shared" si="1"/>
        <v>0</v>
      </c>
      <c r="CK63" s="6">
        <v>0</v>
      </c>
      <c r="CL63" s="6">
        <v>0</v>
      </c>
      <c r="CM63" s="4">
        <f t="shared" si="2"/>
        <v>0</v>
      </c>
      <c r="CN63" s="4">
        <v>0</v>
      </c>
      <c r="CO63" s="4">
        <v>0</v>
      </c>
      <c r="CP63" s="4">
        <f t="shared" si="3"/>
        <v>0</v>
      </c>
      <c r="CQ63" s="8">
        <f t="shared" si="4"/>
        <v>1427002</v>
      </c>
    </row>
    <row r="64" spans="1:95" ht="15" customHeight="1">
      <c r="A64" s="53">
        <v>62</v>
      </c>
      <c r="B64" s="60" t="s">
        <v>55</v>
      </c>
      <c r="C64" s="21">
        <v>0</v>
      </c>
      <c r="D64" s="17">
        <v>3</v>
      </c>
      <c r="E64" s="17">
        <v>0</v>
      </c>
      <c r="F64" s="17">
        <v>403</v>
      </c>
      <c r="G64" s="17">
        <v>321</v>
      </c>
      <c r="H64" s="17">
        <v>0</v>
      </c>
      <c r="I64" s="17">
        <v>2</v>
      </c>
      <c r="J64" s="17">
        <v>171</v>
      </c>
      <c r="K64" s="17">
        <v>25</v>
      </c>
      <c r="L64" s="17">
        <v>98</v>
      </c>
      <c r="M64" s="17">
        <v>13</v>
      </c>
      <c r="N64" s="17">
        <v>0</v>
      </c>
      <c r="O64" s="17">
        <v>0</v>
      </c>
      <c r="P64" s="17">
        <v>3</v>
      </c>
      <c r="Q64" s="17">
        <v>0</v>
      </c>
      <c r="R64" s="17">
        <v>540</v>
      </c>
      <c r="S64" s="17">
        <v>0</v>
      </c>
      <c r="T64" s="17">
        <v>0</v>
      </c>
      <c r="U64" s="17">
        <v>9</v>
      </c>
      <c r="V64" s="17">
        <v>43</v>
      </c>
      <c r="W64" s="17">
        <v>148</v>
      </c>
      <c r="X64" s="17">
        <v>7</v>
      </c>
      <c r="Y64" s="17">
        <v>45</v>
      </c>
      <c r="Z64" s="17">
        <v>221</v>
      </c>
      <c r="AA64" s="17">
        <v>810</v>
      </c>
      <c r="AB64" s="17">
        <v>4</v>
      </c>
      <c r="AC64" s="17">
        <v>2</v>
      </c>
      <c r="AD64" s="17">
        <v>0</v>
      </c>
      <c r="AE64" s="17">
        <v>158</v>
      </c>
      <c r="AF64" s="17">
        <v>3</v>
      </c>
      <c r="AG64" s="17">
        <v>0</v>
      </c>
      <c r="AH64" s="17">
        <v>16</v>
      </c>
      <c r="AI64" s="17">
        <v>266</v>
      </c>
      <c r="AJ64" s="17">
        <v>7</v>
      </c>
      <c r="AK64" s="17">
        <v>80</v>
      </c>
      <c r="AL64" s="17">
        <v>103</v>
      </c>
      <c r="AM64" s="17">
        <v>3</v>
      </c>
      <c r="AN64" s="17">
        <v>2586</v>
      </c>
      <c r="AO64" s="17">
        <v>197</v>
      </c>
      <c r="AP64" s="17">
        <v>5363</v>
      </c>
      <c r="AQ64" s="17">
        <v>161</v>
      </c>
      <c r="AR64" s="17">
        <v>6622</v>
      </c>
      <c r="AS64" s="17">
        <v>4824</v>
      </c>
      <c r="AT64" s="17">
        <v>727</v>
      </c>
      <c r="AU64" s="17">
        <v>66</v>
      </c>
      <c r="AV64" s="17">
        <v>1866</v>
      </c>
      <c r="AW64" s="17">
        <v>146</v>
      </c>
      <c r="AX64" s="17">
        <v>24310</v>
      </c>
      <c r="AY64" s="17">
        <v>5202</v>
      </c>
      <c r="AZ64" s="17">
        <v>3745</v>
      </c>
      <c r="BA64" s="17">
        <v>0</v>
      </c>
      <c r="BB64" s="17">
        <v>2298</v>
      </c>
      <c r="BC64" s="17">
        <v>0</v>
      </c>
      <c r="BD64" s="17">
        <v>0</v>
      </c>
      <c r="BE64" s="17">
        <v>0</v>
      </c>
      <c r="BF64" s="17">
        <v>0</v>
      </c>
      <c r="BG64" s="17">
        <v>7</v>
      </c>
      <c r="BH64" s="17">
        <v>11</v>
      </c>
      <c r="BI64" s="17">
        <v>2668</v>
      </c>
      <c r="BJ64" s="17">
        <v>0</v>
      </c>
      <c r="BK64" s="17">
        <v>8</v>
      </c>
      <c r="BL64" s="17">
        <v>13215</v>
      </c>
      <c r="BM64" s="17">
        <v>0</v>
      </c>
      <c r="BN64" s="17">
        <v>341</v>
      </c>
      <c r="BO64" s="17">
        <v>245</v>
      </c>
      <c r="BP64" s="17">
        <v>2</v>
      </c>
      <c r="BQ64" s="17">
        <v>0</v>
      </c>
      <c r="BR64" s="17">
        <v>347</v>
      </c>
      <c r="BS64" s="17">
        <v>15</v>
      </c>
      <c r="BT64" s="17">
        <v>3682</v>
      </c>
      <c r="BU64" s="17">
        <v>160</v>
      </c>
      <c r="BV64" s="17">
        <v>2</v>
      </c>
      <c r="BW64" s="17">
        <v>7870</v>
      </c>
      <c r="BX64" s="17">
        <v>0</v>
      </c>
      <c r="BY64" s="17">
        <v>828</v>
      </c>
      <c r="BZ64" s="17">
        <v>0</v>
      </c>
      <c r="CA64" s="17">
        <v>1282</v>
      </c>
      <c r="CB64" s="17">
        <v>1406</v>
      </c>
      <c r="CC64" s="17">
        <v>601</v>
      </c>
      <c r="CD64" s="17">
        <v>62</v>
      </c>
      <c r="CE64" s="17">
        <v>7</v>
      </c>
      <c r="CF64" s="17">
        <v>0</v>
      </c>
      <c r="CG64" s="18">
        <f t="shared" si="0"/>
        <v>94376</v>
      </c>
      <c r="CH64" s="17">
        <v>0</v>
      </c>
      <c r="CI64" s="17">
        <v>0</v>
      </c>
      <c r="CJ64" s="18">
        <f t="shared" si="1"/>
        <v>0</v>
      </c>
      <c r="CK64" s="17">
        <v>0</v>
      </c>
      <c r="CL64" s="17">
        <v>0</v>
      </c>
      <c r="CM64" s="18">
        <f t="shared" si="2"/>
        <v>0</v>
      </c>
      <c r="CN64" s="18">
        <v>0</v>
      </c>
      <c r="CO64" s="18">
        <v>0</v>
      </c>
      <c r="CP64" s="18">
        <f t="shared" si="3"/>
        <v>0</v>
      </c>
      <c r="CQ64" s="19">
        <f t="shared" si="4"/>
        <v>94376</v>
      </c>
    </row>
    <row r="65" spans="1:95" ht="15" customHeight="1">
      <c r="A65" s="53">
        <v>63</v>
      </c>
      <c r="B65" s="60" t="s">
        <v>56</v>
      </c>
      <c r="C65" s="11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0</v>
      </c>
      <c r="BA65" s="6">
        <v>0</v>
      </c>
      <c r="BB65" s="6">
        <v>0</v>
      </c>
      <c r="BC65" s="6">
        <v>0</v>
      </c>
      <c r="BD65" s="6">
        <v>0</v>
      </c>
      <c r="BE65" s="6">
        <v>0</v>
      </c>
      <c r="BF65" s="6">
        <v>0</v>
      </c>
      <c r="BG65" s="6">
        <v>0</v>
      </c>
      <c r="BH65" s="6">
        <v>0</v>
      </c>
      <c r="BI65" s="6">
        <v>0</v>
      </c>
      <c r="BJ65" s="6">
        <v>0</v>
      </c>
      <c r="BK65" s="6">
        <v>0</v>
      </c>
      <c r="BL65" s="6">
        <v>0</v>
      </c>
      <c r="BM65" s="6">
        <v>0</v>
      </c>
      <c r="BN65" s="6">
        <v>0</v>
      </c>
      <c r="BO65" s="6">
        <v>0</v>
      </c>
      <c r="BP65" s="6">
        <v>0</v>
      </c>
      <c r="BQ65" s="6">
        <v>0</v>
      </c>
      <c r="BR65" s="6">
        <v>0</v>
      </c>
      <c r="BS65" s="6">
        <v>0</v>
      </c>
      <c r="BT65" s="6">
        <v>0</v>
      </c>
      <c r="BU65" s="6">
        <v>0</v>
      </c>
      <c r="BV65" s="6">
        <v>0</v>
      </c>
      <c r="BW65" s="6">
        <v>0</v>
      </c>
      <c r="BX65" s="6">
        <v>0</v>
      </c>
      <c r="BY65" s="6">
        <v>0</v>
      </c>
      <c r="BZ65" s="6">
        <v>0</v>
      </c>
      <c r="CA65" s="6">
        <v>0</v>
      </c>
      <c r="CB65" s="6">
        <v>0</v>
      </c>
      <c r="CC65" s="6">
        <v>0</v>
      </c>
      <c r="CD65" s="6">
        <v>0</v>
      </c>
      <c r="CE65" s="6">
        <v>0</v>
      </c>
      <c r="CF65" s="6">
        <v>0</v>
      </c>
      <c r="CG65" s="4">
        <f t="shared" si="0"/>
        <v>0</v>
      </c>
      <c r="CH65" s="6">
        <v>0</v>
      </c>
      <c r="CI65" s="6">
        <v>0</v>
      </c>
      <c r="CJ65" s="4">
        <f t="shared" si="1"/>
        <v>0</v>
      </c>
      <c r="CK65" s="6">
        <v>0</v>
      </c>
      <c r="CL65" s="6">
        <v>0</v>
      </c>
      <c r="CM65" s="4">
        <f t="shared" si="2"/>
        <v>0</v>
      </c>
      <c r="CN65" s="4">
        <v>0</v>
      </c>
      <c r="CO65" s="4">
        <v>0</v>
      </c>
      <c r="CP65" s="4">
        <f t="shared" si="3"/>
        <v>0</v>
      </c>
      <c r="CQ65" s="8">
        <f t="shared" si="4"/>
        <v>0</v>
      </c>
    </row>
    <row r="66" spans="1:95" ht="15" customHeight="1">
      <c r="A66" s="53">
        <v>64</v>
      </c>
      <c r="B66" s="60" t="s">
        <v>57</v>
      </c>
      <c r="C66" s="21">
        <v>752</v>
      </c>
      <c r="D66" s="17">
        <v>675</v>
      </c>
      <c r="E66" s="17">
        <v>0</v>
      </c>
      <c r="F66" s="17">
        <v>8196</v>
      </c>
      <c r="G66" s="17">
        <v>167</v>
      </c>
      <c r="H66" s="17">
        <v>120</v>
      </c>
      <c r="I66" s="17">
        <v>506</v>
      </c>
      <c r="J66" s="17">
        <v>7559</v>
      </c>
      <c r="K66" s="17">
        <v>98</v>
      </c>
      <c r="L66" s="17">
        <v>8186</v>
      </c>
      <c r="M66" s="17">
        <v>832</v>
      </c>
      <c r="N66" s="17">
        <v>307</v>
      </c>
      <c r="O66" s="17">
        <v>92</v>
      </c>
      <c r="P66" s="17">
        <v>22</v>
      </c>
      <c r="Q66" s="17">
        <v>44</v>
      </c>
      <c r="R66" s="17">
        <v>226</v>
      </c>
      <c r="S66" s="17">
        <v>1264</v>
      </c>
      <c r="T66" s="17">
        <v>115</v>
      </c>
      <c r="U66" s="17">
        <v>2435</v>
      </c>
      <c r="V66" s="17">
        <v>0</v>
      </c>
      <c r="W66" s="17">
        <v>0</v>
      </c>
      <c r="X66" s="17">
        <v>4671</v>
      </c>
      <c r="Y66" s="17">
        <v>30</v>
      </c>
      <c r="Z66" s="17">
        <v>54</v>
      </c>
      <c r="AA66" s="17">
        <v>2830</v>
      </c>
      <c r="AB66" s="17">
        <v>443</v>
      </c>
      <c r="AC66" s="17">
        <v>3</v>
      </c>
      <c r="AD66" s="17">
        <v>0</v>
      </c>
      <c r="AE66" s="17">
        <v>0</v>
      </c>
      <c r="AF66" s="17">
        <v>207</v>
      </c>
      <c r="AG66" s="17">
        <v>43</v>
      </c>
      <c r="AH66" s="17">
        <v>175</v>
      </c>
      <c r="AI66" s="17">
        <v>1874</v>
      </c>
      <c r="AJ66" s="17">
        <v>98</v>
      </c>
      <c r="AK66" s="17">
        <v>7452</v>
      </c>
      <c r="AL66" s="17">
        <v>2818</v>
      </c>
      <c r="AM66" s="17">
        <v>181</v>
      </c>
      <c r="AN66" s="17">
        <v>404</v>
      </c>
      <c r="AO66" s="17">
        <v>2667</v>
      </c>
      <c r="AP66" s="17">
        <v>34148</v>
      </c>
      <c r="AQ66" s="17">
        <v>0</v>
      </c>
      <c r="AR66" s="17">
        <v>30354</v>
      </c>
      <c r="AS66" s="17">
        <v>32772</v>
      </c>
      <c r="AT66" s="17">
        <v>35046</v>
      </c>
      <c r="AU66" s="17">
        <v>5576</v>
      </c>
      <c r="AV66" s="17">
        <v>8773</v>
      </c>
      <c r="AW66" s="17">
        <v>40</v>
      </c>
      <c r="AX66" s="17">
        <v>72</v>
      </c>
      <c r="AY66" s="17">
        <v>29757</v>
      </c>
      <c r="AZ66" s="17">
        <v>1</v>
      </c>
      <c r="BA66" s="17">
        <v>2801</v>
      </c>
      <c r="BB66" s="17">
        <v>9928</v>
      </c>
      <c r="BC66" s="17">
        <v>4913</v>
      </c>
      <c r="BD66" s="17">
        <v>913</v>
      </c>
      <c r="BE66" s="17">
        <v>24</v>
      </c>
      <c r="BF66" s="17">
        <v>0</v>
      </c>
      <c r="BG66" s="17">
        <v>1413</v>
      </c>
      <c r="BH66" s="17">
        <v>445</v>
      </c>
      <c r="BI66" s="17">
        <v>5290</v>
      </c>
      <c r="BJ66" s="17">
        <v>2341</v>
      </c>
      <c r="BK66" s="17">
        <v>4734</v>
      </c>
      <c r="BL66" s="17">
        <v>5373</v>
      </c>
      <c r="BM66" s="17">
        <v>128</v>
      </c>
      <c r="BN66" s="17">
        <v>31551</v>
      </c>
      <c r="BO66" s="17">
        <v>101</v>
      </c>
      <c r="BP66" s="17">
        <v>1766</v>
      </c>
      <c r="BQ66" s="17">
        <v>2350</v>
      </c>
      <c r="BR66" s="17">
        <v>2776</v>
      </c>
      <c r="BS66" s="17">
        <v>4542</v>
      </c>
      <c r="BT66" s="17">
        <v>20413</v>
      </c>
      <c r="BU66" s="17">
        <v>2184</v>
      </c>
      <c r="BV66" s="17">
        <v>1575</v>
      </c>
      <c r="BW66" s="17">
        <v>2582</v>
      </c>
      <c r="BX66" s="17">
        <v>6068</v>
      </c>
      <c r="BY66" s="17">
        <v>44</v>
      </c>
      <c r="BZ66" s="17">
        <v>508</v>
      </c>
      <c r="CA66" s="17">
        <v>5329</v>
      </c>
      <c r="CB66" s="17">
        <v>14893</v>
      </c>
      <c r="CC66" s="17">
        <v>291</v>
      </c>
      <c r="CD66" s="17">
        <v>3047</v>
      </c>
      <c r="CE66" s="17">
        <v>136</v>
      </c>
      <c r="CF66" s="17">
        <v>0</v>
      </c>
      <c r="CG66" s="18">
        <f t="shared" si="0"/>
        <v>370544</v>
      </c>
      <c r="CH66" s="17">
        <v>105466</v>
      </c>
      <c r="CI66" s="17">
        <v>46686</v>
      </c>
      <c r="CJ66" s="18">
        <f t="shared" si="1"/>
        <v>152152</v>
      </c>
      <c r="CK66" s="17">
        <v>0</v>
      </c>
      <c r="CL66" s="17">
        <v>0</v>
      </c>
      <c r="CM66" s="18">
        <f t="shared" si="2"/>
        <v>0</v>
      </c>
      <c r="CN66" s="18">
        <v>0</v>
      </c>
      <c r="CO66" s="18">
        <v>0</v>
      </c>
      <c r="CP66" s="18">
        <f t="shared" si="3"/>
        <v>152152</v>
      </c>
      <c r="CQ66" s="19">
        <f t="shared" si="4"/>
        <v>522696</v>
      </c>
    </row>
    <row r="67" spans="1:95" ht="15" customHeight="1">
      <c r="A67" s="53">
        <v>65</v>
      </c>
      <c r="B67" s="60" t="s">
        <v>58</v>
      </c>
      <c r="C67" s="11">
        <v>615</v>
      </c>
      <c r="D67" s="6">
        <v>1</v>
      </c>
      <c r="E67" s="6">
        <v>0</v>
      </c>
      <c r="F67" s="6">
        <v>467</v>
      </c>
      <c r="G67" s="6">
        <v>329</v>
      </c>
      <c r="H67" s="6">
        <v>0</v>
      </c>
      <c r="I67" s="6">
        <v>745</v>
      </c>
      <c r="J67" s="6">
        <v>7</v>
      </c>
      <c r="K67" s="6">
        <v>6</v>
      </c>
      <c r="L67" s="6">
        <v>1162</v>
      </c>
      <c r="M67" s="6">
        <v>151</v>
      </c>
      <c r="N67" s="6">
        <v>36</v>
      </c>
      <c r="O67" s="6">
        <v>77</v>
      </c>
      <c r="P67" s="6">
        <v>9</v>
      </c>
      <c r="Q67" s="6">
        <v>1620</v>
      </c>
      <c r="R67" s="6">
        <v>1</v>
      </c>
      <c r="S67" s="6">
        <v>142</v>
      </c>
      <c r="T67" s="6">
        <v>2195</v>
      </c>
      <c r="U67" s="6">
        <v>80</v>
      </c>
      <c r="V67" s="6">
        <v>70</v>
      </c>
      <c r="W67" s="6">
        <v>105</v>
      </c>
      <c r="X67" s="6">
        <v>2</v>
      </c>
      <c r="Y67" s="6">
        <v>4</v>
      </c>
      <c r="Z67" s="6">
        <v>47</v>
      </c>
      <c r="AA67" s="6">
        <v>11</v>
      </c>
      <c r="AB67" s="6">
        <v>74</v>
      </c>
      <c r="AC67" s="6">
        <v>1</v>
      </c>
      <c r="AD67" s="6">
        <v>26</v>
      </c>
      <c r="AE67" s="6">
        <v>92</v>
      </c>
      <c r="AF67" s="6">
        <v>41</v>
      </c>
      <c r="AG67" s="6">
        <v>31</v>
      </c>
      <c r="AH67" s="6">
        <v>291</v>
      </c>
      <c r="AI67" s="6">
        <v>7</v>
      </c>
      <c r="AJ67" s="6">
        <v>21</v>
      </c>
      <c r="AK67" s="6">
        <v>177</v>
      </c>
      <c r="AL67" s="6">
        <v>0</v>
      </c>
      <c r="AM67" s="6">
        <v>237</v>
      </c>
      <c r="AN67" s="6">
        <v>370</v>
      </c>
      <c r="AO67" s="6">
        <v>116</v>
      </c>
      <c r="AP67" s="6">
        <v>3657</v>
      </c>
      <c r="AQ67" s="6">
        <v>177</v>
      </c>
      <c r="AR67" s="6">
        <v>2998</v>
      </c>
      <c r="AS67" s="6">
        <v>9619</v>
      </c>
      <c r="AT67" s="6">
        <v>13</v>
      </c>
      <c r="AU67" s="6">
        <v>0</v>
      </c>
      <c r="AV67" s="6">
        <v>1862</v>
      </c>
      <c r="AW67" s="6">
        <v>49</v>
      </c>
      <c r="AX67" s="6">
        <v>1448</v>
      </c>
      <c r="AY67" s="6">
        <v>1</v>
      </c>
      <c r="AZ67" s="6">
        <v>724</v>
      </c>
      <c r="BA67" s="6">
        <v>199</v>
      </c>
      <c r="BB67" s="6">
        <v>76</v>
      </c>
      <c r="BC67" s="6">
        <v>1286</v>
      </c>
      <c r="BD67" s="6">
        <v>0</v>
      </c>
      <c r="BE67" s="6">
        <v>3</v>
      </c>
      <c r="BF67" s="6">
        <v>37</v>
      </c>
      <c r="BG67" s="6">
        <v>173</v>
      </c>
      <c r="BH67" s="6">
        <v>217</v>
      </c>
      <c r="BI67" s="6">
        <v>146</v>
      </c>
      <c r="BJ67" s="6">
        <v>1091</v>
      </c>
      <c r="BK67" s="6">
        <v>511</v>
      </c>
      <c r="BL67" s="6">
        <v>5</v>
      </c>
      <c r="BM67" s="6">
        <v>1</v>
      </c>
      <c r="BN67" s="6">
        <v>22</v>
      </c>
      <c r="BO67" s="6">
        <v>9260</v>
      </c>
      <c r="BP67" s="6">
        <v>2</v>
      </c>
      <c r="BQ67" s="6">
        <v>52</v>
      </c>
      <c r="BR67" s="6">
        <v>2</v>
      </c>
      <c r="BS67" s="6">
        <v>4236</v>
      </c>
      <c r="BT67" s="6">
        <v>3905</v>
      </c>
      <c r="BU67" s="6">
        <v>606</v>
      </c>
      <c r="BV67" s="6">
        <v>267</v>
      </c>
      <c r="BW67" s="6">
        <v>38</v>
      </c>
      <c r="BX67" s="6">
        <v>55</v>
      </c>
      <c r="BY67" s="6">
        <v>326</v>
      </c>
      <c r="BZ67" s="6">
        <v>83</v>
      </c>
      <c r="CA67" s="6">
        <v>189</v>
      </c>
      <c r="CB67" s="6">
        <v>1025</v>
      </c>
      <c r="CC67" s="6">
        <v>117</v>
      </c>
      <c r="CD67" s="6">
        <v>245</v>
      </c>
      <c r="CE67" s="6">
        <v>65</v>
      </c>
      <c r="CF67" s="6">
        <v>0</v>
      </c>
      <c r="CG67" s="4">
        <f t="shared" si="0"/>
        <v>54154</v>
      </c>
      <c r="CH67" s="6">
        <v>0</v>
      </c>
      <c r="CI67" s="6">
        <v>0</v>
      </c>
      <c r="CJ67" s="4">
        <f t="shared" si="1"/>
        <v>0</v>
      </c>
      <c r="CK67" s="6">
        <v>0</v>
      </c>
      <c r="CL67" s="6">
        <v>0</v>
      </c>
      <c r="CM67" s="4">
        <f t="shared" si="2"/>
        <v>0</v>
      </c>
      <c r="CN67" s="4">
        <v>0</v>
      </c>
      <c r="CO67" s="4">
        <v>0</v>
      </c>
      <c r="CP67" s="4">
        <f t="shared" si="3"/>
        <v>0</v>
      </c>
      <c r="CQ67" s="8">
        <f t="shared" si="4"/>
        <v>54154</v>
      </c>
    </row>
    <row r="68" spans="1:95" ht="15" customHeight="1">
      <c r="A68" s="53">
        <v>66</v>
      </c>
      <c r="B68" s="60" t="s">
        <v>59</v>
      </c>
      <c r="C68" s="21">
        <v>0</v>
      </c>
      <c r="D68" s="17">
        <v>156</v>
      </c>
      <c r="E68" s="17">
        <v>0</v>
      </c>
      <c r="F68" s="17">
        <v>2901</v>
      </c>
      <c r="G68" s="17">
        <v>98</v>
      </c>
      <c r="H68" s="17">
        <v>85</v>
      </c>
      <c r="I68" s="17">
        <v>52</v>
      </c>
      <c r="J68" s="17">
        <v>332</v>
      </c>
      <c r="K68" s="17">
        <v>0</v>
      </c>
      <c r="L68" s="17">
        <v>229</v>
      </c>
      <c r="M68" s="17">
        <v>0</v>
      </c>
      <c r="N68" s="17">
        <v>47</v>
      </c>
      <c r="O68" s="17">
        <v>149</v>
      </c>
      <c r="P68" s="17">
        <v>4</v>
      </c>
      <c r="Q68" s="17">
        <v>71</v>
      </c>
      <c r="R68" s="17">
        <v>4</v>
      </c>
      <c r="S68" s="17">
        <v>1206</v>
      </c>
      <c r="T68" s="17">
        <v>236</v>
      </c>
      <c r="U68" s="17">
        <v>7</v>
      </c>
      <c r="V68" s="17">
        <v>4</v>
      </c>
      <c r="W68" s="17">
        <v>25</v>
      </c>
      <c r="X68" s="17">
        <v>41</v>
      </c>
      <c r="Y68" s="17">
        <v>21</v>
      </c>
      <c r="Z68" s="17">
        <v>19</v>
      </c>
      <c r="AA68" s="17">
        <v>27</v>
      </c>
      <c r="AB68" s="17">
        <v>437</v>
      </c>
      <c r="AC68" s="17">
        <v>198</v>
      </c>
      <c r="AD68" s="17">
        <v>0</v>
      </c>
      <c r="AE68" s="17">
        <v>0</v>
      </c>
      <c r="AF68" s="17">
        <v>85</v>
      </c>
      <c r="AG68" s="17">
        <v>99</v>
      </c>
      <c r="AH68" s="17">
        <v>669</v>
      </c>
      <c r="AI68" s="17">
        <v>0</v>
      </c>
      <c r="AJ68" s="17">
        <v>119</v>
      </c>
      <c r="AK68" s="17">
        <v>527</v>
      </c>
      <c r="AL68" s="17">
        <v>0</v>
      </c>
      <c r="AM68" s="17">
        <v>0</v>
      </c>
      <c r="AN68" s="17">
        <v>254</v>
      </c>
      <c r="AO68" s="17">
        <v>233</v>
      </c>
      <c r="AP68" s="17">
        <v>1472</v>
      </c>
      <c r="AQ68" s="17">
        <v>142</v>
      </c>
      <c r="AR68" s="17">
        <v>1636</v>
      </c>
      <c r="AS68" s="17">
        <v>377</v>
      </c>
      <c r="AT68" s="17">
        <v>46</v>
      </c>
      <c r="AU68" s="17">
        <v>40</v>
      </c>
      <c r="AV68" s="17">
        <v>596</v>
      </c>
      <c r="AW68" s="17">
        <v>146</v>
      </c>
      <c r="AX68" s="17">
        <v>367</v>
      </c>
      <c r="AY68" s="17">
        <v>0</v>
      </c>
      <c r="AZ68" s="17">
        <v>28</v>
      </c>
      <c r="BA68" s="17">
        <v>911</v>
      </c>
      <c r="BB68" s="17">
        <v>1</v>
      </c>
      <c r="BC68" s="17">
        <v>233</v>
      </c>
      <c r="BD68" s="17">
        <v>154</v>
      </c>
      <c r="BE68" s="17">
        <v>122</v>
      </c>
      <c r="BF68" s="17">
        <v>207</v>
      </c>
      <c r="BG68" s="17">
        <v>0</v>
      </c>
      <c r="BH68" s="17">
        <v>597</v>
      </c>
      <c r="BI68" s="17">
        <v>245</v>
      </c>
      <c r="BJ68" s="17">
        <v>0</v>
      </c>
      <c r="BK68" s="17">
        <v>387</v>
      </c>
      <c r="BL68" s="17">
        <v>76</v>
      </c>
      <c r="BM68" s="17">
        <v>1</v>
      </c>
      <c r="BN68" s="17">
        <v>4</v>
      </c>
      <c r="BO68" s="17">
        <v>44</v>
      </c>
      <c r="BP68" s="17">
        <v>40435</v>
      </c>
      <c r="BQ68" s="17">
        <v>24</v>
      </c>
      <c r="BR68" s="17">
        <v>22</v>
      </c>
      <c r="BS68" s="17">
        <v>100</v>
      </c>
      <c r="BT68" s="17">
        <v>7355</v>
      </c>
      <c r="BU68" s="17">
        <v>91</v>
      </c>
      <c r="BV68" s="17">
        <v>0</v>
      </c>
      <c r="BW68" s="17">
        <v>1173</v>
      </c>
      <c r="BX68" s="17">
        <v>348</v>
      </c>
      <c r="BY68" s="17">
        <v>6</v>
      </c>
      <c r="BZ68" s="17">
        <v>0</v>
      </c>
      <c r="CA68" s="17">
        <v>2567</v>
      </c>
      <c r="CB68" s="17">
        <v>964</v>
      </c>
      <c r="CC68" s="17">
        <v>189</v>
      </c>
      <c r="CD68" s="17">
        <v>19</v>
      </c>
      <c r="CE68" s="17">
        <v>906</v>
      </c>
      <c r="CF68" s="17">
        <v>0</v>
      </c>
      <c r="CG68" s="18">
        <f aca="true" t="shared" si="5" ref="CG68:CG84">SUM(C68:CF68)</f>
        <v>70366</v>
      </c>
      <c r="CH68" s="17">
        <v>180351</v>
      </c>
      <c r="CI68" s="17">
        <v>26957</v>
      </c>
      <c r="CJ68" s="18">
        <f aca="true" t="shared" si="6" ref="CJ68:CJ84">+CH68+CI68</f>
        <v>207308</v>
      </c>
      <c r="CK68" s="17">
        <v>0</v>
      </c>
      <c r="CL68" s="17">
        <v>0</v>
      </c>
      <c r="CM68" s="18">
        <f aca="true" t="shared" si="7" ref="CM68:CM84">+CK68+CL68</f>
        <v>0</v>
      </c>
      <c r="CN68" s="18">
        <v>0</v>
      </c>
      <c r="CO68" s="18">
        <v>0</v>
      </c>
      <c r="CP68" s="18">
        <f aca="true" t="shared" si="8" ref="CP68:CP84">+CJ68+CM68+CN68+CO68</f>
        <v>207308</v>
      </c>
      <c r="CQ68" s="19">
        <f aca="true" t="shared" si="9" ref="CQ68:CQ84">+CP68+CG68</f>
        <v>277674</v>
      </c>
    </row>
    <row r="69" spans="1:95" ht="15" customHeight="1">
      <c r="A69" s="53">
        <v>67</v>
      </c>
      <c r="B69" s="60" t="s">
        <v>60</v>
      </c>
      <c r="C69" s="11">
        <v>0</v>
      </c>
      <c r="D69" s="6">
        <v>0</v>
      </c>
      <c r="E69" s="6">
        <v>0</v>
      </c>
      <c r="F69" s="6">
        <v>241</v>
      </c>
      <c r="G69" s="6">
        <v>0</v>
      </c>
      <c r="H69" s="6">
        <v>7</v>
      </c>
      <c r="I69" s="6">
        <v>4</v>
      </c>
      <c r="J69" s="6">
        <v>1489</v>
      </c>
      <c r="K69" s="6">
        <v>0</v>
      </c>
      <c r="L69" s="6">
        <v>0</v>
      </c>
      <c r="M69" s="6">
        <v>0</v>
      </c>
      <c r="N69" s="6">
        <v>23</v>
      </c>
      <c r="O69" s="6">
        <v>0</v>
      </c>
      <c r="P69" s="6">
        <v>0</v>
      </c>
      <c r="Q69" s="6">
        <v>4</v>
      </c>
      <c r="R69" s="6">
        <v>0</v>
      </c>
      <c r="S69" s="6">
        <v>2869</v>
      </c>
      <c r="T69" s="6">
        <v>583</v>
      </c>
      <c r="U69" s="6">
        <v>17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5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295</v>
      </c>
      <c r="AK69" s="6">
        <v>0</v>
      </c>
      <c r="AL69" s="6">
        <v>29455</v>
      </c>
      <c r="AM69" s="6">
        <v>412</v>
      </c>
      <c r="AN69" s="6">
        <v>39</v>
      </c>
      <c r="AO69" s="6">
        <v>710</v>
      </c>
      <c r="AP69" s="6">
        <v>0</v>
      </c>
      <c r="AQ69" s="6">
        <v>108</v>
      </c>
      <c r="AR69" s="6">
        <v>7079</v>
      </c>
      <c r="AS69" s="6">
        <v>2676</v>
      </c>
      <c r="AT69" s="6">
        <v>35</v>
      </c>
      <c r="AU69" s="6">
        <v>0</v>
      </c>
      <c r="AV69" s="6">
        <v>1</v>
      </c>
      <c r="AW69" s="6">
        <v>6</v>
      </c>
      <c r="AX69" s="6">
        <v>418</v>
      </c>
      <c r="AY69" s="6">
        <v>0</v>
      </c>
      <c r="AZ69" s="6">
        <v>10</v>
      </c>
      <c r="BA69" s="6">
        <v>0</v>
      </c>
      <c r="BB69" s="6">
        <v>0</v>
      </c>
      <c r="BC69" s="6">
        <v>0</v>
      </c>
      <c r="BD69" s="6">
        <v>6078</v>
      </c>
      <c r="BE69" s="6">
        <v>36</v>
      </c>
      <c r="BF69" s="6">
        <v>0</v>
      </c>
      <c r="BG69" s="6">
        <v>28</v>
      </c>
      <c r="BH69" s="6">
        <v>7</v>
      </c>
      <c r="BI69" s="6">
        <v>125</v>
      </c>
      <c r="BJ69" s="6">
        <v>0</v>
      </c>
      <c r="BK69" s="6">
        <v>0</v>
      </c>
      <c r="BL69" s="6">
        <v>8</v>
      </c>
      <c r="BM69" s="6">
        <v>0</v>
      </c>
      <c r="BN69" s="6">
        <v>0</v>
      </c>
      <c r="BO69" s="6">
        <v>1</v>
      </c>
      <c r="BP69" s="6">
        <v>1</v>
      </c>
      <c r="BQ69" s="6">
        <v>8780</v>
      </c>
      <c r="BR69" s="6">
        <v>1</v>
      </c>
      <c r="BS69" s="6">
        <v>13</v>
      </c>
      <c r="BT69" s="6">
        <v>2414</v>
      </c>
      <c r="BU69" s="6">
        <v>24</v>
      </c>
      <c r="BV69" s="6">
        <v>0</v>
      </c>
      <c r="BW69" s="6">
        <v>0</v>
      </c>
      <c r="BX69" s="6">
        <v>0</v>
      </c>
      <c r="BY69" s="6">
        <v>2</v>
      </c>
      <c r="BZ69" s="6">
        <v>0</v>
      </c>
      <c r="CA69" s="6">
        <v>3</v>
      </c>
      <c r="CB69" s="6">
        <v>3688</v>
      </c>
      <c r="CC69" s="6">
        <v>170</v>
      </c>
      <c r="CD69" s="6">
        <v>2</v>
      </c>
      <c r="CE69" s="6">
        <v>0</v>
      </c>
      <c r="CF69" s="6">
        <v>0</v>
      </c>
      <c r="CG69" s="4">
        <f t="shared" si="5"/>
        <v>67867</v>
      </c>
      <c r="CH69" s="6">
        <v>0</v>
      </c>
      <c r="CI69" s="6">
        <v>0</v>
      </c>
      <c r="CJ69" s="4">
        <f t="shared" si="6"/>
        <v>0</v>
      </c>
      <c r="CK69" s="6">
        <v>0</v>
      </c>
      <c r="CL69" s="6">
        <v>0</v>
      </c>
      <c r="CM69" s="4">
        <f t="shared" si="7"/>
        <v>0</v>
      </c>
      <c r="CN69" s="4">
        <v>0</v>
      </c>
      <c r="CO69" s="4">
        <v>0</v>
      </c>
      <c r="CP69" s="4">
        <f t="shared" si="8"/>
        <v>0</v>
      </c>
      <c r="CQ69" s="8">
        <f t="shared" si="9"/>
        <v>67867</v>
      </c>
    </row>
    <row r="70" spans="1:95" ht="15" customHeight="1">
      <c r="A70" s="53">
        <v>68</v>
      </c>
      <c r="B70" s="60" t="s">
        <v>61</v>
      </c>
      <c r="C70" s="21">
        <v>0</v>
      </c>
      <c r="D70" s="17">
        <v>0</v>
      </c>
      <c r="E70" s="17">
        <v>0</v>
      </c>
      <c r="F70" s="17">
        <v>224</v>
      </c>
      <c r="G70" s="17">
        <v>0</v>
      </c>
      <c r="H70" s="17">
        <v>66</v>
      </c>
      <c r="I70" s="17">
        <v>35</v>
      </c>
      <c r="J70" s="17">
        <v>5097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109</v>
      </c>
      <c r="Q70" s="17">
        <v>546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  <c r="AE70" s="17">
        <v>0</v>
      </c>
      <c r="AF70" s="17">
        <v>0</v>
      </c>
      <c r="AG70" s="17">
        <v>0</v>
      </c>
      <c r="AH70" s="17">
        <v>0</v>
      </c>
      <c r="AI70" s="17">
        <v>0</v>
      </c>
      <c r="AJ70" s="17">
        <v>607</v>
      </c>
      <c r="AK70" s="17">
        <v>0</v>
      </c>
      <c r="AL70" s="17">
        <v>0</v>
      </c>
      <c r="AM70" s="17">
        <v>0</v>
      </c>
      <c r="AN70" s="17">
        <v>15</v>
      </c>
      <c r="AO70" s="17">
        <v>618</v>
      </c>
      <c r="AP70" s="17">
        <v>14096</v>
      </c>
      <c r="AQ70" s="17">
        <v>767</v>
      </c>
      <c r="AR70" s="17">
        <v>17934</v>
      </c>
      <c r="AS70" s="17">
        <v>37534</v>
      </c>
      <c r="AT70" s="17">
        <v>4209</v>
      </c>
      <c r="AU70" s="17">
        <v>0</v>
      </c>
      <c r="AV70" s="17">
        <v>1</v>
      </c>
      <c r="AW70" s="17">
        <v>261</v>
      </c>
      <c r="AX70" s="17">
        <v>1</v>
      </c>
      <c r="AY70" s="17">
        <v>0</v>
      </c>
      <c r="AZ70" s="17">
        <v>0</v>
      </c>
      <c r="BA70" s="17">
        <v>0</v>
      </c>
      <c r="BB70" s="17">
        <v>0</v>
      </c>
      <c r="BC70" s="17">
        <v>0</v>
      </c>
      <c r="BD70" s="17">
        <v>0</v>
      </c>
      <c r="BE70" s="17">
        <v>0</v>
      </c>
      <c r="BF70" s="17">
        <v>0</v>
      </c>
      <c r="BG70" s="17">
        <v>9</v>
      </c>
      <c r="BH70" s="17">
        <v>9</v>
      </c>
      <c r="BI70" s="17">
        <v>6</v>
      </c>
      <c r="BJ70" s="17">
        <v>0</v>
      </c>
      <c r="BK70" s="17">
        <v>0</v>
      </c>
      <c r="BL70" s="17">
        <v>12</v>
      </c>
      <c r="BM70" s="17">
        <v>0</v>
      </c>
      <c r="BN70" s="17">
        <v>0</v>
      </c>
      <c r="BO70" s="17">
        <v>27</v>
      </c>
      <c r="BP70" s="17">
        <v>1</v>
      </c>
      <c r="BQ70" s="17">
        <v>0</v>
      </c>
      <c r="BR70" s="17">
        <v>13215</v>
      </c>
      <c r="BS70" s="17">
        <v>86</v>
      </c>
      <c r="BT70" s="17">
        <v>2751</v>
      </c>
      <c r="BU70" s="17">
        <v>4192</v>
      </c>
      <c r="BV70" s="17">
        <v>0</v>
      </c>
      <c r="BW70" s="17">
        <v>0</v>
      </c>
      <c r="BX70" s="17">
        <v>0</v>
      </c>
      <c r="BY70" s="17">
        <v>2</v>
      </c>
      <c r="BZ70" s="17">
        <v>0</v>
      </c>
      <c r="CA70" s="17">
        <v>4</v>
      </c>
      <c r="CB70" s="17">
        <v>9720</v>
      </c>
      <c r="CC70" s="17">
        <v>741</v>
      </c>
      <c r="CD70" s="17">
        <v>0</v>
      </c>
      <c r="CE70" s="17">
        <v>0</v>
      </c>
      <c r="CF70" s="17">
        <v>0</v>
      </c>
      <c r="CG70" s="18">
        <f t="shared" si="5"/>
        <v>112895</v>
      </c>
      <c r="CH70" s="17">
        <v>0</v>
      </c>
      <c r="CI70" s="17">
        <v>0</v>
      </c>
      <c r="CJ70" s="18">
        <f t="shared" si="6"/>
        <v>0</v>
      </c>
      <c r="CK70" s="17">
        <v>0</v>
      </c>
      <c r="CL70" s="17">
        <v>0</v>
      </c>
      <c r="CM70" s="18">
        <f t="shared" si="7"/>
        <v>0</v>
      </c>
      <c r="CN70" s="18">
        <v>0</v>
      </c>
      <c r="CO70" s="18">
        <v>0</v>
      </c>
      <c r="CP70" s="18">
        <f t="shared" si="8"/>
        <v>0</v>
      </c>
      <c r="CQ70" s="19">
        <f t="shared" si="9"/>
        <v>112895</v>
      </c>
    </row>
    <row r="71" spans="1:95" ht="15" customHeight="1">
      <c r="A71" s="53">
        <v>69</v>
      </c>
      <c r="B71" s="60" t="s">
        <v>62</v>
      </c>
      <c r="C71" s="11">
        <v>148</v>
      </c>
      <c r="D71" s="6">
        <v>31</v>
      </c>
      <c r="E71" s="6">
        <v>0</v>
      </c>
      <c r="F71" s="6">
        <v>1650</v>
      </c>
      <c r="G71" s="6">
        <v>1036</v>
      </c>
      <c r="H71" s="6">
        <v>315</v>
      </c>
      <c r="I71" s="6">
        <v>142</v>
      </c>
      <c r="J71" s="6">
        <v>488</v>
      </c>
      <c r="K71" s="6">
        <v>99</v>
      </c>
      <c r="L71" s="6">
        <v>725</v>
      </c>
      <c r="M71" s="6">
        <v>8</v>
      </c>
      <c r="N71" s="6">
        <v>5063</v>
      </c>
      <c r="O71" s="6">
        <v>343</v>
      </c>
      <c r="P71" s="6">
        <v>57</v>
      </c>
      <c r="Q71" s="6">
        <v>543</v>
      </c>
      <c r="R71" s="6">
        <v>101</v>
      </c>
      <c r="S71" s="6">
        <v>261</v>
      </c>
      <c r="T71" s="6">
        <v>113</v>
      </c>
      <c r="U71" s="6">
        <v>134</v>
      </c>
      <c r="V71" s="6">
        <v>49</v>
      </c>
      <c r="W71" s="6">
        <v>228</v>
      </c>
      <c r="X71" s="6">
        <v>22</v>
      </c>
      <c r="Y71" s="6">
        <v>18</v>
      </c>
      <c r="Z71" s="6">
        <v>16</v>
      </c>
      <c r="AA71" s="6">
        <v>11</v>
      </c>
      <c r="AB71" s="6">
        <v>453</v>
      </c>
      <c r="AC71" s="6">
        <v>788</v>
      </c>
      <c r="AD71" s="6">
        <v>1018</v>
      </c>
      <c r="AE71" s="6">
        <v>245</v>
      </c>
      <c r="AF71" s="6">
        <v>36</v>
      </c>
      <c r="AG71" s="6">
        <v>139</v>
      </c>
      <c r="AH71" s="6">
        <v>11</v>
      </c>
      <c r="AI71" s="6">
        <v>334</v>
      </c>
      <c r="AJ71" s="6">
        <v>256</v>
      </c>
      <c r="AK71" s="6">
        <v>825</v>
      </c>
      <c r="AL71" s="6">
        <v>10475</v>
      </c>
      <c r="AM71" s="6">
        <v>45</v>
      </c>
      <c r="AN71" s="6">
        <v>1661</v>
      </c>
      <c r="AO71" s="6">
        <v>1001</v>
      </c>
      <c r="AP71" s="6">
        <v>3483</v>
      </c>
      <c r="AQ71" s="6">
        <v>609</v>
      </c>
      <c r="AR71" s="6">
        <v>17114</v>
      </c>
      <c r="AS71" s="6">
        <v>3626</v>
      </c>
      <c r="AT71" s="6">
        <v>1224</v>
      </c>
      <c r="AU71" s="6">
        <v>94</v>
      </c>
      <c r="AV71" s="6">
        <v>4423</v>
      </c>
      <c r="AW71" s="6">
        <v>437</v>
      </c>
      <c r="AX71" s="6">
        <v>1680</v>
      </c>
      <c r="AY71" s="6">
        <v>756</v>
      </c>
      <c r="AZ71" s="6">
        <v>783</v>
      </c>
      <c r="BA71" s="6">
        <v>91</v>
      </c>
      <c r="BB71" s="6">
        <v>1989</v>
      </c>
      <c r="BC71" s="6">
        <v>835</v>
      </c>
      <c r="BD71" s="6">
        <v>4613</v>
      </c>
      <c r="BE71" s="6">
        <v>1024</v>
      </c>
      <c r="BF71" s="6">
        <v>648</v>
      </c>
      <c r="BG71" s="6">
        <v>5470</v>
      </c>
      <c r="BH71" s="6">
        <v>4539</v>
      </c>
      <c r="BI71" s="6">
        <v>4827</v>
      </c>
      <c r="BJ71" s="6">
        <v>209</v>
      </c>
      <c r="BK71" s="6">
        <v>808</v>
      </c>
      <c r="BL71" s="6">
        <v>704</v>
      </c>
      <c r="BM71" s="6">
        <v>13</v>
      </c>
      <c r="BN71" s="6">
        <v>58</v>
      </c>
      <c r="BO71" s="6">
        <v>56</v>
      </c>
      <c r="BP71" s="6">
        <v>401</v>
      </c>
      <c r="BQ71" s="6">
        <v>257</v>
      </c>
      <c r="BR71" s="6">
        <v>105</v>
      </c>
      <c r="BS71" s="6">
        <v>8744</v>
      </c>
      <c r="BT71" s="6">
        <v>27524</v>
      </c>
      <c r="BU71" s="6">
        <v>3070</v>
      </c>
      <c r="BV71" s="6">
        <v>5585</v>
      </c>
      <c r="BW71" s="6">
        <v>2372</v>
      </c>
      <c r="BX71" s="6">
        <v>3685</v>
      </c>
      <c r="BY71" s="6">
        <v>663</v>
      </c>
      <c r="BZ71" s="6">
        <v>5873</v>
      </c>
      <c r="CA71" s="6">
        <v>442</v>
      </c>
      <c r="CB71" s="6">
        <v>1226</v>
      </c>
      <c r="CC71" s="6">
        <v>1168</v>
      </c>
      <c r="CD71" s="6">
        <v>24</v>
      </c>
      <c r="CE71" s="6">
        <v>479</v>
      </c>
      <c r="CF71" s="6">
        <v>0</v>
      </c>
      <c r="CG71" s="4">
        <f t="shared" si="5"/>
        <v>150619</v>
      </c>
      <c r="CH71" s="6">
        <v>0</v>
      </c>
      <c r="CI71" s="6">
        <v>0</v>
      </c>
      <c r="CJ71" s="4">
        <f t="shared" si="6"/>
        <v>0</v>
      </c>
      <c r="CK71" s="6">
        <v>0</v>
      </c>
      <c r="CL71" s="6">
        <v>0</v>
      </c>
      <c r="CM71" s="4">
        <f t="shared" si="7"/>
        <v>0</v>
      </c>
      <c r="CN71" s="4">
        <v>0</v>
      </c>
      <c r="CO71" s="4">
        <v>0</v>
      </c>
      <c r="CP71" s="4">
        <f t="shared" si="8"/>
        <v>0</v>
      </c>
      <c r="CQ71" s="8">
        <f t="shared" si="9"/>
        <v>150619</v>
      </c>
    </row>
    <row r="72" spans="1:95" ht="15" customHeight="1">
      <c r="A72" s="53">
        <v>70</v>
      </c>
      <c r="B72" s="60" t="s">
        <v>63</v>
      </c>
      <c r="C72" s="21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  <c r="Z72" s="17">
        <v>0</v>
      </c>
      <c r="AA72" s="17">
        <v>0</v>
      </c>
      <c r="AB72" s="17">
        <v>0</v>
      </c>
      <c r="AC72" s="17">
        <v>0</v>
      </c>
      <c r="AD72" s="17">
        <v>0</v>
      </c>
      <c r="AE72" s="17">
        <v>0</v>
      </c>
      <c r="AF72" s="17">
        <v>0</v>
      </c>
      <c r="AG72" s="17">
        <v>0</v>
      </c>
      <c r="AH72" s="17">
        <v>0</v>
      </c>
      <c r="AI72" s="17">
        <v>0</v>
      </c>
      <c r="AJ72" s="17">
        <v>0</v>
      </c>
      <c r="AK72" s="17">
        <v>0</v>
      </c>
      <c r="AL72" s="17">
        <v>0</v>
      </c>
      <c r="AM72" s="17">
        <v>0</v>
      </c>
      <c r="AN72" s="17">
        <v>0</v>
      </c>
      <c r="AO72" s="17">
        <v>0</v>
      </c>
      <c r="AP72" s="17">
        <v>0</v>
      </c>
      <c r="AQ72" s="17">
        <v>0</v>
      </c>
      <c r="AR72" s="17">
        <v>0</v>
      </c>
      <c r="AS72" s="17">
        <v>0</v>
      </c>
      <c r="AT72" s="17">
        <v>0</v>
      </c>
      <c r="AU72" s="17">
        <v>0</v>
      </c>
      <c r="AV72" s="17">
        <v>0</v>
      </c>
      <c r="AW72" s="17">
        <v>0</v>
      </c>
      <c r="AX72" s="17">
        <v>0</v>
      </c>
      <c r="AY72" s="17">
        <v>0</v>
      </c>
      <c r="AZ72" s="17">
        <v>0</v>
      </c>
      <c r="BA72" s="17">
        <v>0</v>
      </c>
      <c r="BB72" s="17">
        <v>0</v>
      </c>
      <c r="BC72" s="17">
        <v>0</v>
      </c>
      <c r="BD72" s="17">
        <v>0</v>
      </c>
      <c r="BE72" s="17">
        <v>0</v>
      </c>
      <c r="BF72" s="17">
        <v>0</v>
      </c>
      <c r="BG72" s="17">
        <v>0</v>
      </c>
      <c r="BH72" s="17">
        <v>0</v>
      </c>
      <c r="BI72" s="17">
        <v>0</v>
      </c>
      <c r="BJ72" s="17">
        <v>0</v>
      </c>
      <c r="BK72" s="17">
        <v>0</v>
      </c>
      <c r="BL72" s="17">
        <v>0</v>
      </c>
      <c r="BM72" s="17">
        <v>0</v>
      </c>
      <c r="BN72" s="17">
        <v>0</v>
      </c>
      <c r="BO72" s="17">
        <v>0</v>
      </c>
      <c r="BP72" s="17">
        <v>0</v>
      </c>
      <c r="BQ72" s="17">
        <v>0</v>
      </c>
      <c r="BR72" s="17">
        <v>0</v>
      </c>
      <c r="BS72" s="17">
        <v>0</v>
      </c>
      <c r="BT72" s="17">
        <v>0</v>
      </c>
      <c r="BU72" s="17">
        <v>0</v>
      </c>
      <c r="BV72" s="17">
        <v>0</v>
      </c>
      <c r="BW72" s="17">
        <v>0</v>
      </c>
      <c r="BX72" s="17">
        <v>0</v>
      </c>
      <c r="BY72" s="17">
        <v>0</v>
      </c>
      <c r="BZ72" s="17">
        <v>0</v>
      </c>
      <c r="CA72" s="17">
        <v>0</v>
      </c>
      <c r="CB72" s="17">
        <v>0</v>
      </c>
      <c r="CC72" s="17">
        <v>0</v>
      </c>
      <c r="CD72" s="17">
        <v>0</v>
      </c>
      <c r="CE72" s="17">
        <v>0</v>
      </c>
      <c r="CF72" s="17">
        <v>0</v>
      </c>
      <c r="CG72" s="18">
        <f t="shared" si="5"/>
        <v>0</v>
      </c>
      <c r="CH72" s="17">
        <v>0</v>
      </c>
      <c r="CI72" s="17">
        <v>0</v>
      </c>
      <c r="CJ72" s="18">
        <f t="shared" si="6"/>
        <v>0</v>
      </c>
      <c r="CK72" s="17">
        <v>0</v>
      </c>
      <c r="CL72" s="17">
        <v>0</v>
      </c>
      <c r="CM72" s="18">
        <f t="shared" si="7"/>
        <v>0</v>
      </c>
      <c r="CN72" s="18">
        <v>0</v>
      </c>
      <c r="CO72" s="18">
        <v>0</v>
      </c>
      <c r="CP72" s="18">
        <f t="shared" si="8"/>
        <v>0</v>
      </c>
      <c r="CQ72" s="19">
        <f t="shared" si="9"/>
        <v>0</v>
      </c>
    </row>
    <row r="73" spans="1:95" ht="15" customHeight="1">
      <c r="A73" s="53">
        <v>71</v>
      </c>
      <c r="B73" s="60" t="s">
        <v>64</v>
      </c>
      <c r="C73" s="11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6">
        <v>0</v>
      </c>
      <c r="AL73" s="6">
        <v>0</v>
      </c>
      <c r="AM73" s="6">
        <v>0</v>
      </c>
      <c r="AN73" s="6">
        <v>0</v>
      </c>
      <c r="AO73" s="6">
        <v>0</v>
      </c>
      <c r="AP73" s="6">
        <v>0</v>
      </c>
      <c r="AQ73" s="6">
        <v>0</v>
      </c>
      <c r="AR73" s="6">
        <v>0</v>
      </c>
      <c r="AS73" s="6">
        <v>0</v>
      </c>
      <c r="AT73" s="6">
        <v>0</v>
      </c>
      <c r="AU73" s="6">
        <v>0</v>
      </c>
      <c r="AV73" s="6">
        <v>0</v>
      </c>
      <c r="AW73" s="6">
        <v>0</v>
      </c>
      <c r="AX73" s="6">
        <v>0</v>
      </c>
      <c r="AY73" s="6">
        <v>0</v>
      </c>
      <c r="AZ73" s="6">
        <v>0</v>
      </c>
      <c r="BA73" s="6">
        <v>0</v>
      </c>
      <c r="BB73" s="6">
        <v>0</v>
      </c>
      <c r="BC73" s="6">
        <v>0</v>
      </c>
      <c r="BD73" s="6">
        <v>0</v>
      </c>
      <c r="BE73" s="6">
        <v>0</v>
      </c>
      <c r="BF73" s="6">
        <v>0</v>
      </c>
      <c r="BG73" s="6">
        <v>0</v>
      </c>
      <c r="BH73" s="6">
        <v>0</v>
      </c>
      <c r="BI73" s="6">
        <v>0</v>
      </c>
      <c r="BJ73" s="6">
        <v>0</v>
      </c>
      <c r="BK73" s="6">
        <v>0</v>
      </c>
      <c r="BL73" s="6">
        <v>0</v>
      </c>
      <c r="BM73" s="6">
        <v>0</v>
      </c>
      <c r="BN73" s="6">
        <v>0</v>
      </c>
      <c r="BO73" s="6">
        <v>0</v>
      </c>
      <c r="BP73" s="6">
        <v>0</v>
      </c>
      <c r="BQ73" s="6">
        <v>0</v>
      </c>
      <c r="BR73" s="6">
        <v>0</v>
      </c>
      <c r="BS73" s="6">
        <v>0</v>
      </c>
      <c r="BT73" s="6">
        <v>0</v>
      </c>
      <c r="BU73" s="6">
        <v>0</v>
      </c>
      <c r="BV73" s="6">
        <v>0</v>
      </c>
      <c r="BW73" s="6">
        <v>0</v>
      </c>
      <c r="BX73" s="6">
        <v>0</v>
      </c>
      <c r="BY73" s="6">
        <v>0</v>
      </c>
      <c r="BZ73" s="6">
        <v>0</v>
      </c>
      <c r="CA73" s="6">
        <v>0</v>
      </c>
      <c r="CB73" s="6">
        <v>0</v>
      </c>
      <c r="CC73" s="6">
        <v>0</v>
      </c>
      <c r="CD73" s="6">
        <v>0</v>
      </c>
      <c r="CE73" s="6">
        <v>0</v>
      </c>
      <c r="CF73" s="6">
        <v>0</v>
      </c>
      <c r="CG73" s="4">
        <f t="shared" si="5"/>
        <v>0</v>
      </c>
      <c r="CH73" s="6">
        <v>0</v>
      </c>
      <c r="CI73" s="6">
        <v>0</v>
      </c>
      <c r="CJ73" s="4">
        <f t="shared" si="6"/>
        <v>0</v>
      </c>
      <c r="CK73" s="6">
        <v>0</v>
      </c>
      <c r="CL73" s="6">
        <v>0</v>
      </c>
      <c r="CM73" s="4">
        <f t="shared" si="7"/>
        <v>0</v>
      </c>
      <c r="CN73" s="4">
        <v>0</v>
      </c>
      <c r="CO73" s="4">
        <v>0</v>
      </c>
      <c r="CP73" s="4">
        <f t="shared" si="8"/>
        <v>0</v>
      </c>
      <c r="CQ73" s="8">
        <f t="shared" si="9"/>
        <v>0</v>
      </c>
    </row>
    <row r="74" spans="1:95" ht="15" customHeight="1">
      <c r="A74" s="53">
        <v>72</v>
      </c>
      <c r="B74" s="60" t="s">
        <v>65</v>
      </c>
      <c r="C74" s="21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  <c r="Z74" s="17">
        <v>0</v>
      </c>
      <c r="AA74" s="17">
        <v>0</v>
      </c>
      <c r="AB74" s="17">
        <v>0</v>
      </c>
      <c r="AC74" s="17">
        <v>0</v>
      </c>
      <c r="AD74" s="17">
        <v>0</v>
      </c>
      <c r="AE74" s="17">
        <v>0</v>
      </c>
      <c r="AF74" s="17">
        <v>0</v>
      </c>
      <c r="AG74" s="17">
        <v>0</v>
      </c>
      <c r="AH74" s="17">
        <v>0</v>
      </c>
      <c r="AI74" s="17">
        <v>0</v>
      </c>
      <c r="AJ74" s="17">
        <v>0</v>
      </c>
      <c r="AK74" s="17">
        <v>0</v>
      </c>
      <c r="AL74" s="17">
        <v>0</v>
      </c>
      <c r="AM74" s="17">
        <v>0</v>
      </c>
      <c r="AN74" s="17">
        <v>0</v>
      </c>
      <c r="AO74" s="17">
        <v>0</v>
      </c>
      <c r="AP74" s="17">
        <v>0</v>
      </c>
      <c r="AQ74" s="17">
        <v>0</v>
      </c>
      <c r="AR74" s="17">
        <v>0</v>
      </c>
      <c r="AS74" s="17">
        <v>0</v>
      </c>
      <c r="AT74" s="17">
        <v>0</v>
      </c>
      <c r="AU74" s="17">
        <v>0</v>
      </c>
      <c r="AV74" s="17">
        <v>0</v>
      </c>
      <c r="AW74" s="17">
        <v>0</v>
      </c>
      <c r="AX74" s="17">
        <v>0</v>
      </c>
      <c r="AY74" s="17">
        <v>0</v>
      </c>
      <c r="AZ74" s="17">
        <v>0</v>
      </c>
      <c r="BA74" s="17">
        <v>0</v>
      </c>
      <c r="BB74" s="17">
        <v>0</v>
      </c>
      <c r="BC74" s="17">
        <v>0</v>
      </c>
      <c r="BD74" s="17">
        <v>0</v>
      </c>
      <c r="BE74" s="17">
        <v>0</v>
      </c>
      <c r="BF74" s="17">
        <v>0</v>
      </c>
      <c r="BG74" s="17">
        <v>0</v>
      </c>
      <c r="BH74" s="17">
        <v>0</v>
      </c>
      <c r="BI74" s="17">
        <v>0</v>
      </c>
      <c r="BJ74" s="17">
        <v>0</v>
      </c>
      <c r="BK74" s="17">
        <v>0</v>
      </c>
      <c r="BL74" s="17">
        <v>0</v>
      </c>
      <c r="BM74" s="17">
        <v>0</v>
      </c>
      <c r="BN74" s="17">
        <v>0</v>
      </c>
      <c r="BO74" s="17">
        <v>0</v>
      </c>
      <c r="BP74" s="17">
        <v>0</v>
      </c>
      <c r="BQ74" s="17">
        <v>0</v>
      </c>
      <c r="BR74" s="17">
        <v>0</v>
      </c>
      <c r="BS74" s="17">
        <v>0</v>
      </c>
      <c r="BT74" s="17">
        <v>0</v>
      </c>
      <c r="BU74" s="17">
        <v>0</v>
      </c>
      <c r="BV74" s="17">
        <v>0</v>
      </c>
      <c r="BW74" s="17">
        <v>0</v>
      </c>
      <c r="BX74" s="17">
        <v>0</v>
      </c>
      <c r="BY74" s="17">
        <v>0</v>
      </c>
      <c r="BZ74" s="17">
        <v>0</v>
      </c>
      <c r="CA74" s="17">
        <v>0</v>
      </c>
      <c r="CB74" s="17">
        <v>0</v>
      </c>
      <c r="CC74" s="17">
        <v>0</v>
      </c>
      <c r="CD74" s="17">
        <v>0</v>
      </c>
      <c r="CE74" s="17">
        <v>0</v>
      </c>
      <c r="CF74" s="17">
        <v>0</v>
      </c>
      <c r="CG74" s="18">
        <f t="shared" si="5"/>
        <v>0</v>
      </c>
      <c r="CH74" s="17">
        <v>0</v>
      </c>
      <c r="CI74" s="17">
        <v>0</v>
      </c>
      <c r="CJ74" s="18">
        <f t="shared" si="6"/>
        <v>0</v>
      </c>
      <c r="CK74" s="17">
        <v>0</v>
      </c>
      <c r="CL74" s="17">
        <v>0</v>
      </c>
      <c r="CM74" s="18">
        <f t="shared" si="7"/>
        <v>0</v>
      </c>
      <c r="CN74" s="18">
        <v>0</v>
      </c>
      <c r="CO74" s="18">
        <v>0</v>
      </c>
      <c r="CP74" s="18">
        <f t="shared" si="8"/>
        <v>0</v>
      </c>
      <c r="CQ74" s="19">
        <f t="shared" si="9"/>
        <v>0</v>
      </c>
    </row>
    <row r="75" spans="1:95" ht="15" customHeight="1">
      <c r="A75" s="53">
        <v>73</v>
      </c>
      <c r="B75" s="60" t="s">
        <v>66</v>
      </c>
      <c r="C75" s="11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>
        <v>0</v>
      </c>
      <c r="AO75" s="6">
        <v>0</v>
      </c>
      <c r="AP75" s="6">
        <v>0</v>
      </c>
      <c r="AQ75" s="6">
        <v>0</v>
      </c>
      <c r="AR75" s="6">
        <v>0</v>
      </c>
      <c r="AS75" s="6">
        <v>0</v>
      </c>
      <c r="AT75" s="6">
        <v>0</v>
      </c>
      <c r="AU75" s="6">
        <v>0</v>
      </c>
      <c r="AV75" s="6">
        <v>0</v>
      </c>
      <c r="AW75" s="6">
        <v>0</v>
      </c>
      <c r="AX75" s="6">
        <v>0</v>
      </c>
      <c r="AY75" s="6">
        <v>0</v>
      </c>
      <c r="AZ75" s="6">
        <v>0</v>
      </c>
      <c r="BA75" s="6">
        <v>0</v>
      </c>
      <c r="BB75" s="6">
        <v>0</v>
      </c>
      <c r="BC75" s="6">
        <v>0</v>
      </c>
      <c r="BD75" s="6">
        <v>0</v>
      </c>
      <c r="BE75" s="6">
        <v>0</v>
      </c>
      <c r="BF75" s="6">
        <v>0</v>
      </c>
      <c r="BG75" s="6">
        <v>0</v>
      </c>
      <c r="BH75" s="6">
        <v>0</v>
      </c>
      <c r="BI75" s="6">
        <v>0</v>
      </c>
      <c r="BJ75" s="6">
        <v>0</v>
      </c>
      <c r="BK75" s="6">
        <v>0</v>
      </c>
      <c r="BL75" s="6">
        <v>0</v>
      </c>
      <c r="BM75" s="6">
        <v>0</v>
      </c>
      <c r="BN75" s="6">
        <v>0</v>
      </c>
      <c r="BO75" s="6">
        <v>0</v>
      </c>
      <c r="BP75" s="6">
        <v>0</v>
      </c>
      <c r="BQ75" s="6">
        <v>0</v>
      </c>
      <c r="BR75" s="6">
        <v>0</v>
      </c>
      <c r="BS75" s="6">
        <v>0</v>
      </c>
      <c r="BT75" s="6">
        <v>0</v>
      </c>
      <c r="BU75" s="6">
        <v>0</v>
      </c>
      <c r="BV75" s="6">
        <v>0</v>
      </c>
      <c r="BW75" s="6">
        <v>0</v>
      </c>
      <c r="BX75" s="6">
        <v>0</v>
      </c>
      <c r="BY75" s="6">
        <v>0</v>
      </c>
      <c r="BZ75" s="6">
        <v>0</v>
      </c>
      <c r="CA75" s="6">
        <v>0</v>
      </c>
      <c r="CB75" s="6">
        <v>0</v>
      </c>
      <c r="CC75" s="6">
        <v>0</v>
      </c>
      <c r="CD75" s="6">
        <v>0</v>
      </c>
      <c r="CE75" s="6">
        <v>0</v>
      </c>
      <c r="CF75" s="6">
        <v>0</v>
      </c>
      <c r="CG75" s="4">
        <f t="shared" si="5"/>
        <v>0</v>
      </c>
      <c r="CH75" s="6">
        <v>0</v>
      </c>
      <c r="CI75" s="6">
        <v>0</v>
      </c>
      <c r="CJ75" s="4">
        <f t="shared" si="6"/>
        <v>0</v>
      </c>
      <c r="CK75" s="6">
        <v>0</v>
      </c>
      <c r="CL75" s="6">
        <v>0</v>
      </c>
      <c r="CM75" s="4">
        <f t="shared" si="7"/>
        <v>0</v>
      </c>
      <c r="CN75" s="4">
        <v>0</v>
      </c>
      <c r="CO75" s="4">
        <v>0</v>
      </c>
      <c r="CP75" s="4">
        <f t="shared" si="8"/>
        <v>0</v>
      </c>
      <c r="CQ75" s="8">
        <f t="shared" si="9"/>
        <v>0</v>
      </c>
    </row>
    <row r="76" spans="1:95" ht="15" customHeight="1">
      <c r="A76" s="53">
        <v>74</v>
      </c>
      <c r="B76" s="60" t="s">
        <v>67</v>
      </c>
      <c r="C76" s="21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  <c r="Z76" s="17">
        <v>0</v>
      </c>
      <c r="AA76" s="17">
        <v>0</v>
      </c>
      <c r="AB76" s="17">
        <v>0</v>
      </c>
      <c r="AC76" s="17">
        <v>0</v>
      </c>
      <c r="AD76" s="17">
        <v>0</v>
      </c>
      <c r="AE76" s="17">
        <v>0</v>
      </c>
      <c r="AF76" s="17">
        <v>0</v>
      </c>
      <c r="AG76" s="17">
        <v>0</v>
      </c>
      <c r="AH76" s="17">
        <v>0</v>
      </c>
      <c r="AI76" s="17">
        <v>0</v>
      </c>
      <c r="AJ76" s="17">
        <v>0</v>
      </c>
      <c r="AK76" s="17">
        <v>0</v>
      </c>
      <c r="AL76" s="17">
        <v>0</v>
      </c>
      <c r="AM76" s="17">
        <v>0</v>
      </c>
      <c r="AN76" s="17">
        <v>0</v>
      </c>
      <c r="AO76" s="17">
        <v>0</v>
      </c>
      <c r="AP76" s="17">
        <v>0</v>
      </c>
      <c r="AQ76" s="17">
        <v>0</v>
      </c>
      <c r="AR76" s="17">
        <v>0</v>
      </c>
      <c r="AS76" s="17">
        <v>0</v>
      </c>
      <c r="AT76" s="17">
        <v>0</v>
      </c>
      <c r="AU76" s="17">
        <v>0</v>
      </c>
      <c r="AV76" s="17">
        <v>0</v>
      </c>
      <c r="AW76" s="17">
        <v>0</v>
      </c>
      <c r="AX76" s="17">
        <v>0</v>
      </c>
      <c r="AY76" s="17">
        <v>0</v>
      </c>
      <c r="AZ76" s="17">
        <v>0</v>
      </c>
      <c r="BA76" s="17">
        <v>0</v>
      </c>
      <c r="BB76" s="17">
        <v>0</v>
      </c>
      <c r="BC76" s="17">
        <v>0</v>
      </c>
      <c r="BD76" s="17">
        <v>0</v>
      </c>
      <c r="BE76" s="17">
        <v>0</v>
      </c>
      <c r="BF76" s="17">
        <v>0</v>
      </c>
      <c r="BG76" s="17">
        <v>0</v>
      </c>
      <c r="BH76" s="17">
        <v>0</v>
      </c>
      <c r="BI76" s="17">
        <v>0</v>
      </c>
      <c r="BJ76" s="17">
        <v>0</v>
      </c>
      <c r="BK76" s="17">
        <v>0</v>
      </c>
      <c r="BL76" s="17">
        <v>0</v>
      </c>
      <c r="BM76" s="17">
        <v>0</v>
      </c>
      <c r="BN76" s="17">
        <v>0</v>
      </c>
      <c r="BO76" s="17">
        <v>0</v>
      </c>
      <c r="BP76" s="17">
        <v>0</v>
      </c>
      <c r="BQ76" s="17">
        <v>0</v>
      </c>
      <c r="BR76" s="17">
        <v>0</v>
      </c>
      <c r="BS76" s="17">
        <v>0</v>
      </c>
      <c r="BT76" s="17">
        <v>0</v>
      </c>
      <c r="BU76" s="17">
        <v>0</v>
      </c>
      <c r="BV76" s="17">
        <v>0</v>
      </c>
      <c r="BW76" s="17">
        <v>0</v>
      </c>
      <c r="BX76" s="17">
        <v>0</v>
      </c>
      <c r="BY76" s="17">
        <v>0</v>
      </c>
      <c r="BZ76" s="17">
        <v>0</v>
      </c>
      <c r="CA76" s="17">
        <v>0</v>
      </c>
      <c r="CB76" s="17">
        <v>0</v>
      </c>
      <c r="CC76" s="17">
        <v>0</v>
      </c>
      <c r="CD76" s="17">
        <v>0</v>
      </c>
      <c r="CE76" s="17">
        <v>0</v>
      </c>
      <c r="CF76" s="17">
        <v>0</v>
      </c>
      <c r="CG76" s="18">
        <f t="shared" si="5"/>
        <v>0</v>
      </c>
      <c r="CH76" s="17">
        <v>0</v>
      </c>
      <c r="CI76" s="17">
        <v>0</v>
      </c>
      <c r="CJ76" s="18">
        <f t="shared" si="6"/>
        <v>0</v>
      </c>
      <c r="CK76" s="17">
        <v>0</v>
      </c>
      <c r="CL76" s="17">
        <v>0</v>
      </c>
      <c r="CM76" s="18">
        <f t="shared" si="7"/>
        <v>0</v>
      </c>
      <c r="CN76" s="18">
        <v>0</v>
      </c>
      <c r="CO76" s="18">
        <v>0</v>
      </c>
      <c r="CP76" s="18">
        <f t="shared" si="8"/>
        <v>0</v>
      </c>
      <c r="CQ76" s="19">
        <f t="shared" si="9"/>
        <v>0</v>
      </c>
    </row>
    <row r="77" spans="1:95" ht="15" customHeight="1">
      <c r="A77" s="53">
        <v>75</v>
      </c>
      <c r="B77" s="60" t="s">
        <v>68</v>
      </c>
      <c r="C77" s="11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  <c r="AW77" s="6">
        <v>0</v>
      </c>
      <c r="AX77" s="6">
        <v>0</v>
      </c>
      <c r="AY77" s="6">
        <v>0</v>
      </c>
      <c r="AZ77" s="6">
        <v>0</v>
      </c>
      <c r="BA77" s="6">
        <v>0</v>
      </c>
      <c r="BB77" s="6">
        <v>0</v>
      </c>
      <c r="BC77" s="6">
        <v>0</v>
      </c>
      <c r="BD77" s="6">
        <v>0</v>
      </c>
      <c r="BE77" s="6">
        <v>0</v>
      </c>
      <c r="BF77" s="6">
        <v>0</v>
      </c>
      <c r="BG77" s="6">
        <v>0</v>
      </c>
      <c r="BH77" s="6">
        <v>0</v>
      </c>
      <c r="BI77" s="6">
        <v>0</v>
      </c>
      <c r="BJ77" s="6">
        <v>0</v>
      </c>
      <c r="BK77" s="6">
        <v>0</v>
      </c>
      <c r="BL77" s="6">
        <v>0</v>
      </c>
      <c r="BM77" s="6">
        <v>0</v>
      </c>
      <c r="BN77" s="6">
        <v>0</v>
      </c>
      <c r="BO77" s="6">
        <v>0</v>
      </c>
      <c r="BP77" s="6">
        <v>0</v>
      </c>
      <c r="BQ77" s="6">
        <v>0</v>
      </c>
      <c r="BR77" s="6">
        <v>0</v>
      </c>
      <c r="BS77" s="6">
        <v>0</v>
      </c>
      <c r="BT77" s="6">
        <v>0</v>
      </c>
      <c r="BU77" s="6">
        <v>0</v>
      </c>
      <c r="BV77" s="6">
        <v>0</v>
      </c>
      <c r="BW77" s="6">
        <v>0</v>
      </c>
      <c r="BX77" s="6">
        <v>0</v>
      </c>
      <c r="BY77" s="6">
        <v>0</v>
      </c>
      <c r="BZ77" s="6">
        <v>0</v>
      </c>
      <c r="CA77" s="6">
        <v>0</v>
      </c>
      <c r="CB77" s="6">
        <v>0</v>
      </c>
      <c r="CC77" s="6">
        <v>0</v>
      </c>
      <c r="CD77" s="6">
        <v>0</v>
      </c>
      <c r="CE77" s="6">
        <v>0</v>
      </c>
      <c r="CF77" s="6">
        <v>0</v>
      </c>
      <c r="CG77" s="4">
        <f t="shared" si="5"/>
        <v>0</v>
      </c>
      <c r="CH77" s="6">
        <v>0</v>
      </c>
      <c r="CI77" s="6">
        <v>0</v>
      </c>
      <c r="CJ77" s="4">
        <f t="shared" si="6"/>
        <v>0</v>
      </c>
      <c r="CK77" s="6">
        <v>0</v>
      </c>
      <c r="CL77" s="6">
        <v>0</v>
      </c>
      <c r="CM77" s="4">
        <f t="shared" si="7"/>
        <v>0</v>
      </c>
      <c r="CN77" s="4">
        <v>0</v>
      </c>
      <c r="CO77" s="4">
        <v>0</v>
      </c>
      <c r="CP77" s="4">
        <f t="shared" si="8"/>
        <v>0</v>
      </c>
      <c r="CQ77" s="8">
        <f t="shared" si="9"/>
        <v>0</v>
      </c>
    </row>
    <row r="78" spans="1:95" ht="15" customHeight="1">
      <c r="A78" s="53">
        <v>76</v>
      </c>
      <c r="B78" s="60" t="s">
        <v>69</v>
      </c>
      <c r="C78" s="21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v>0</v>
      </c>
      <c r="Y78" s="17">
        <v>0</v>
      </c>
      <c r="Z78" s="17">
        <v>0</v>
      </c>
      <c r="AA78" s="17">
        <v>0</v>
      </c>
      <c r="AB78" s="17">
        <v>0</v>
      </c>
      <c r="AC78" s="17">
        <v>0</v>
      </c>
      <c r="AD78" s="17">
        <v>0</v>
      </c>
      <c r="AE78" s="17">
        <v>0</v>
      </c>
      <c r="AF78" s="17">
        <v>0</v>
      </c>
      <c r="AG78" s="17">
        <v>0</v>
      </c>
      <c r="AH78" s="17">
        <v>0</v>
      </c>
      <c r="AI78" s="17">
        <v>0</v>
      </c>
      <c r="AJ78" s="17">
        <v>0</v>
      </c>
      <c r="AK78" s="17">
        <v>0</v>
      </c>
      <c r="AL78" s="17">
        <v>0</v>
      </c>
      <c r="AM78" s="17">
        <v>0</v>
      </c>
      <c r="AN78" s="17">
        <v>0</v>
      </c>
      <c r="AO78" s="17">
        <v>0</v>
      </c>
      <c r="AP78" s="17">
        <v>0</v>
      </c>
      <c r="AQ78" s="17">
        <v>0</v>
      </c>
      <c r="AR78" s="17">
        <v>0</v>
      </c>
      <c r="AS78" s="17">
        <v>0</v>
      </c>
      <c r="AT78" s="17">
        <v>0</v>
      </c>
      <c r="AU78" s="17">
        <v>0</v>
      </c>
      <c r="AV78" s="17">
        <v>0</v>
      </c>
      <c r="AW78" s="17">
        <v>0</v>
      </c>
      <c r="AX78" s="17">
        <v>0</v>
      </c>
      <c r="AY78" s="17">
        <v>0</v>
      </c>
      <c r="AZ78" s="17">
        <v>0</v>
      </c>
      <c r="BA78" s="17">
        <v>0</v>
      </c>
      <c r="BB78" s="17">
        <v>0</v>
      </c>
      <c r="BC78" s="17">
        <v>0</v>
      </c>
      <c r="BD78" s="17">
        <v>0</v>
      </c>
      <c r="BE78" s="17">
        <v>0</v>
      </c>
      <c r="BF78" s="17">
        <v>0</v>
      </c>
      <c r="BG78" s="17">
        <v>0</v>
      </c>
      <c r="BH78" s="17">
        <v>0</v>
      </c>
      <c r="BI78" s="17">
        <v>0</v>
      </c>
      <c r="BJ78" s="17">
        <v>0</v>
      </c>
      <c r="BK78" s="17">
        <v>0</v>
      </c>
      <c r="BL78" s="17">
        <v>0</v>
      </c>
      <c r="BM78" s="17">
        <v>0</v>
      </c>
      <c r="BN78" s="17">
        <v>0</v>
      </c>
      <c r="BO78" s="17">
        <v>0</v>
      </c>
      <c r="BP78" s="17">
        <v>0</v>
      </c>
      <c r="BQ78" s="17">
        <v>0</v>
      </c>
      <c r="BR78" s="17">
        <v>0</v>
      </c>
      <c r="BS78" s="17">
        <v>0</v>
      </c>
      <c r="BT78" s="17">
        <v>0</v>
      </c>
      <c r="BU78" s="17">
        <v>0</v>
      </c>
      <c r="BV78" s="17">
        <v>0</v>
      </c>
      <c r="BW78" s="17">
        <v>0</v>
      </c>
      <c r="BX78" s="17">
        <v>0</v>
      </c>
      <c r="BY78" s="17">
        <v>0</v>
      </c>
      <c r="BZ78" s="17">
        <v>0</v>
      </c>
      <c r="CA78" s="17">
        <v>0</v>
      </c>
      <c r="CB78" s="17">
        <v>0</v>
      </c>
      <c r="CC78" s="17">
        <v>0</v>
      </c>
      <c r="CD78" s="17">
        <v>0</v>
      </c>
      <c r="CE78" s="17">
        <v>0</v>
      </c>
      <c r="CF78" s="17">
        <v>0</v>
      </c>
      <c r="CG78" s="18">
        <f t="shared" si="5"/>
        <v>0</v>
      </c>
      <c r="CH78" s="17">
        <v>0</v>
      </c>
      <c r="CI78" s="17">
        <v>0</v>
      </c>
      <c r="CJ78" s="18">
        <f t="shared" si="6"/>
        <v>0</v>
      </c>
      <c r="CK78" s="17">
        <v>0</v>
      </c>
      <c r="CL78" s="17">
        <v>0</v>
      </c>
      <c r="CM78" s="18">
        <f t="shared" si="7"/>
        <v>0</v>
      </c>
      <c r="CN78" s="18">
        <v>0</v>
      </c>
      <c r="CO78" s="18">
        <v>0</v>
      </c>
      <c r="CP78" s="18">
        <f t="shared" si="8"/>
        <v>0</v>
      </c>
      <c r="CQ78" s="19">
        <f t="shared" si="9"/>
        <v>0</v>
      </c>
    </row>
    <row r="79" spans="1:95" ht="15" customHeight="1">
      <c r="A79" s="53">
        <v>77</v>
      </c>
      <c r="B79" s="60" t="s">
        <v>102</v>
      </c>
      <c r="C79" s="11">
        <v>1</v>
      </c>
      <c r="D79" s="6">
        <v>1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1</v>
      </c>
      <c r="Q79" s="6">
        <v>0</v>
      </c>
      <c r="R79" s="6">
        <v>1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>
        <v>37</v>
      </c>
      <c r="AO79" s="6">
        <v>181</v>
      </c>
      <c r="AP79" s="6">
        <v>16</v>
      </c>
      <c r="AQ79" s="6">
        <v>0</v>
      </c>
      <c r="AR79" s="6">
        <v>0</v>
      </c>
      <c r="AS79" s="6">
        <v>5</v>
      </c>
      <c r="AT79" s="6">
        <v>24</v>
      </c>
      <c r="AU79" s="6">
        <v>454</v>
      </c>
      <c r="AV79" s="6">
        <v>2</v>
      </c>
      <c r="AW79" s="6">
        <v>1</v>
      </c>
      <c r="AX79" s="6">
        <v>2614</v>
      </c>
      <c r="AY79" s="6">
        <v>3396</v>
      </c>
      <c r="AZ79" s="6">
        <v>7</v>
      </c>
      <c r="BA79" s="6">
        <v>3918</v>
      </c>
      <c r="BB79" s="6">
        <v>858</v>
      </c>
      <c r="BC79" s="6">
        <v>0</v>
      </c>
      <c r="BD79" s="6">
        <v>0</v>
      </c>
      <c r="BE79" s="6">
        <v>0</v>
      </c>
      <c r="BF79" s="6">
        <v>0</v>
      </c>
      <c r="BG79" s="6">
        <v>0</v>
      </c>
      <c r="BH79" s="6">
        <v>26</v>
      </c>
      <c r="BI79" s="6">
        <v>17</v>
      </c>
      <c r="BJ79" s="6">
        <v>0</v>
      </c>
      <c r="BK79" s="6">
        <v>65</v>
      </c>
      <c r="BL79" s="6">
        <v>358</v>
      </c>
      <c r="BM79" s="6">
        <v>1</v>
      </c>
      <c r="BN79" s="6">
        <v>447</v>
      </c>
      <c r="BO79" s="6">
        <v>0</v>
      </c>
      <c r="BP79" s="6">
        <v>4477</v>
      </c>
      <c r="BQ79" s="6">
        <v>1</v>
      </c>
      <c r="BR79" s="6">
        <v>5</v>
      </c>
      <c r="BS79" s="6">
        <v>4</v>
      </c>
      <c r="BT79" s="6">
        <v>6874</v>
      </c>
      <c r="BU79" s="6">
        <v>12</v>
      </c>
      <c r="BV79" s="6">
        <v>0</v>
      </c>
      <c r="BW79" s="6">
        <v>0</v>
      </c>
      <c r="BX79" s="6">
        <v>57</v>
      </c>
      <c r="BY79" s="6">
        <v>23</v>
      </c>
      <c r="BZ79" s="6">
        <v>1201</v>
      </c>
      <c r="CA79" s="6">
        <v>30358</v>
      </c>
      <c r="CB79" s="6">
        <v>12745</v>
      </c>
      <c r="CC79" s="6">
        <v>0</v>
      </c>
      <c r="CD79" s="6">
        <v>0</v>
      </c>
      <c r="CE79" s="6">
        <v>0</v>
      </c>
      <c r="CF79" s="6">
        <v>0</v>
      </c>
      <c r="CG79" s="4">
        <f t="shared" si="5"/>
        <v>68188</v>
      </c>
      <c r="CH79" s="6">
        <v>0</v>
      </c>
      <c r="CI79" s="6">
        <v>0</v>
      </c>
      <c r="CJ79" s="4">
        <f t="shared" si="6"/>
        <v>0</v>
      </c>
      <c r="CK79" s="6">
        <v>0</v>
      </c>
      <c r="CL79" s="6">
        <v>0</v>
      </c>
      <c r="CM79" s="4">
        <f t="shared" si="7"/>
        <v>0</v>
      </c>
      <c r="CN79" s="4">
        <v>0</v>
      </c>
      <c r="CO79" s="4">
        <v>0</v>
      </c>
      <c r="CP79" s="4">
        <f t="shared" si="8"/>
        <v>0</v>
      </c>
      <c r="CQ79" s="8">
        <f t="shared" si="9"/>
        <v>68188</v>
      </c>
    </row>
    <row r="80" spans="1:95" ht="15" customHeight="1">
      <c r="A80" s="53">
        <v>78</v>
      </c>
      <c r="B80" s="60" t="s">
        <v>70</v>
      </c>
      <c r="C80" s="21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  <c r="Z80" s="17">
        <v>0</v>
      </c>
      <c r="AA80" s="17">
        <v>0</v>
      </c>
      <c r="AB80" s="17">
        <v>0</v>
      </c>
      <c r="AC80" s="17">
        <v>0</v>
      </c>
      <c r="AD80" s="17">
        <v>0</v>
      </c>
      <c r="AE80" s="17">
        <v>0</v>
      </c>
      <c r="AF80" s="17">
        <v>0</v>
      </c>
      <c r="AG80" s="17">
        <v>0</v>
      </c>
      <c r="AH80" s="17">
        <v>0</v>
      </c>
      <c r="AI80" s="17">
        <v>0</v>
      </c>
      <c r="AJ80" s="17">
        <v>0</v>
      </c>
      <c r="AK80" s="17">
        <v>0</v>
      </c>
      <c r="AL80" s="17">
        <v>0</v>
      </c>
      <c r="AM80" s="17">
        <v>0</v>
      </c>
      <c r="AN80" s="17">
        <v>0</v>
      </c>
      <c r="AO80" s="17">
        <v>0</v>
      </c>
      <c r="AP80" s="17">
        <v>0</v>
      </c>
      <c r="AQ80" s="17">
        <v>0</v>
      </c>
      <c r="AR80" s="17">
        <v>0</v>
      </c>
      <c r="AS80" s="17">
        <v>0</v>
      </c>
      <c r="AT80" s="17">
        <v>0</v>
      </c>
      <c r="AU80" s="17">
        <v>0</v>
      </c>
      <c r="AV80" s="17">
        <v>0</v>
      </c>
      <c r="AW80" s="17">
        <v>0</v>
      </c>
      <c r="AX80" s="17">
        <v>0</v>
      </c>
      <c r="AY80" s="17">
        <v>186</v>
      </c>
      <c r="AZ80" s="17">
        <v>0</v>
      </c>
      <c r="BA80" s="17">
        <v>0</v>
      </c>
      <c r="BB80" s="17">
        <v>0</v>
      </c>
      <c r="BC80" s="17">
        <v>0</v>
      </c>
      <c r="BD80" s="17">
        <v>952</v>
      </c>
      <c r="BE80" s="17">
        <v>97</v>
      </c>
      <c r="BF80" s="17">
        <v>0</v>
      </c>
      <c r="BG80" s="17">
        <v>0</v>
      </c>
      <c r="BH80" s="17">
        <v>359</v>
      </c>
      <c r="BI80" s="17">
        <v>0</v>
      </c>
      <c r="BJ80" s="17">
        <v>0</v>
      </c>
      <c r="BK80" s="17">
        <v>0</v>
      </c>
      <c r="BL80" s="17">
        <v>0</v>
      </c>
      <c r="BM80" s="17">
        <v>0</v>
      </c>
      <c r="BN80" s="17">
        <v>169</v>
      </c>
      <c r="BO80" s="17">
        <v>0</v>
      </c>
      <c r="BP80" s="17">
        <v>4112</v>
      </c>
      <c r="BQ80" s="17">
        <v>0</v>
      </c>
      <c r="BR80" s="17">
        <v>0</v>
      </c>
      <c r="BS80" s="17">
        <v>0</v>
      </c>
      <c r="BT80" s="17">
        <v>0</v>
      </c>
      <c r="BU80" s="17">
        <v>0</v>
      </c>
      <c r="BV80" s="17">
        <v>0</v>
      </c>
      <c r="BW80" s="17">
        <v>0</v>
      </c>
      <c r="BX80" s="17">
        <v>16</v>
      </c>
      <c r="BY80" s="17">
        <v>0</v>
      </c>
      <c r="BZ80" s="17">
        <v>0</v>
      </c>
      <c r="CA80" s="17">
        <v>9511</v>
      </c>
      <c r="CB80" s="17">
        <v>34666</v>
      </c>
      <c r="CC80" s="17">
        <v>0</v>
      </c>
      <c r="CD80" s="17">
        <v>0</v>
      </c>
      <c r="CE80" s="17">
        <v>0</v>
      </c>
      <c r="CF80" s="17">
        <v>0</v>
      </c>
      <c r="CG80" s="18">
        <f t="shared" si="5"/>
        <v>50068</v>
      </c>
      <c r="CH80" s="17">
        <v>0</v>
      </c>
      <c r="CI80" s="17">
        <v>0</v>
      </c>
      <c r="CJ80" s="18">
        <f t="shared" si="6"/>
        <v>0</v>
      </c>
      <c r="CK80" s="17">
        <v>0</v>
      </c>
      <c r="CL80" s="17">
        <v>0</v>
      </c>
      <c r="CM80" s="18">
        <f t="shared" si="7"/>
        <v>0</v>
      </c>
      <c r="CN80" s="18">
        <v>0</v>
      </c>
      <c r="CO80" s="18">
        <v>0</v>
      </c>
      <c r="CP80" s="18">
        <f t="shared" si="8"/>
        <v>0</v>
      </c>
      <c r="CQ80" s="19">
        <f t="shared" si="9"/>
        <v>50068</v>
      </c>
    </row>
    <row r="81" spans="1:95" ht="15" customHeight="1">
      <c r="A81" s="53">
        <v>79</v>
      </c>
      <c r="B81" s="60" t="s">
        <v>99</v>
      </c>
      <c r="C81" s="11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6">
        <v>0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  <c r="AT81" s="6">
        <v>0</v>
      </c>
      <c r="AU81" s="6">
        <v>0</v>
      </c>
      <c r="AV81" s="6">
        <v>0</v>
      </c>
      <c r="AW81" s="6">
        <v>0</v>
      </c>
      <c r="AX81" s="6">
        <v>0</v>
      </c>
      <c r="AY81" s="6">
        <v>0</v>
      </c>
      <c r="AZ81" s="6">
        <v>0</v>
      </c>
      <c r="BA81" s="6">
        <v>0</v>
      </c>
      <c r="BB81" s="6">
        <v>0</v>
      </c>
      <c r="BC81" s="6">
        <v>0</v>
      </c>
      <c r="BD81" s="6">
        <v>0</v>
      </c>
      <c r="BE81" s="6">
        <v>0</v>
      </c>
      <c r="BF81" s="6">
        <v>0</v>
      </c>
      <c r="BG81" s="6">
        <v>0</v>
      </c>
      <c r="BH81" s="6">
        <v>0</v>
      </c>
      <c r="BI81" s="6">
        <v>0</v>
      </c>
      <c r="BJ81" s="6">
        <v>0</v>
      </c>
      <c r="BK81" s="6">
        <v>0</v>
      </c>
      <c r="BL81" s="6">
        <v>0</v>
      </c>
      <c r="BM81" s="6">
        <v>0</v>
      </c>
      <c r="BN81" s="6">
        <v>0</v>
      </c>
      <c r="BO81" s="6">
        <v>0</v>
      </c>
      <c r="BP81" s="6">
        <v>0</v>
      </c>
      <c r="BQ81" s="6">
        <v>0</v>
      </c>
      <c r="BR81" s="6">
        <v>0</v>
      </c>
      <c r="BS81" s="6">
        <v>0</v>
      </c>
      <c r="BT81" s="6">
        <v>0</v>
      </c>
      <c r="BU81" s="6">
        <v>0</v>
      </c>
      <c r="BV81" s="6">
        <v>0</v>
      </c>
      <c r="BW81" s="6">
        <v>0</v>
      </c>
      <c r="BX81" s="6">
        <v>0</v>
      </c>
      <c r="BY81" s="6">
        <v>0</v>
      </c>
      <c r="BZ81" s="6">
        <v>0</v>
      </c>
      <c r="CA81" s="6">
        <v>0</v>
      </c>
      <c r="CB81" s="6">
        <v>0</v>
      </c>
      <c r="CC81" s="6">
        <v>0</v>
      </c>
      <c r="CD81" s="6">
        <v>0</v>
      </c>
      <c r="CE81" s="6">
        <v>0</v>
      </c>
      <c r="CF81" s="6">
        <v>0</v>
      </c>
      <c r="CG81" s="4">
        <f t="shared" si="5"/>
        <v>0</v>
      </c>
      <c r="CH81" s="6">
        <v>0</v>
      </c>
      <c r="CI81" s="6">
        <v>0</v>
      </c>
      <c r="CJ81" s="4">
        <f t="shared" si="6"/>
        <v>0</v>
      </c>
      <c r="CK81" s="6">
        <v>0</v>
      </c>
      <c r="CL81" s="6">
        <v>0</v>
      </c>
      <c r="CM81" s="4">
        <f t="shared" si="7"/>
        <v>0</v>
      </c>
      <c r="CN81" s="4">
        <v>0</v>
      </c>
      <c r="CO81" s="4">
        <v>0</v>
      </c>
      <c r="CP81" s="4">
        <f t="shared" si="8"/>
        <v>0</v>
      </c>
      <c r="CQ81" s="8">
        <f t="shared" si="9"/>
        <v>0</v>
      </c>
    </row>
    <row r="82" spans="1:95" ht="15" customHeight="1">
      <c r="A82" s="53">
        <v>80</v>
      </c>
      <c r="B82" s="60" t="s">
        <v>71</v>
      </c>
      <c r="C82" s="21">
        <v>2</v>
      </c>
      <c r="D82" s="17">
        <v>5</v>
      </c>
      <c r="E82" s="17">
        <v>104</v>
      </c>
      <c r="F82" s="17">
        <v>177</v>
      </c>
      <c r="G82" s="17">
        <v>727</v>
      </c>
      <c r="H82" s="17">
        <v>19</v>
      </c>
      <c r="I82" s="17">
        <v>773</v>
      </c>
      <c r="J82" s="17">
        <v>1416</v>
      </c>
      <c r="K82" s="17">
        <v>131</v>
      </c>
      <c r="L82" s="17">
        <v>655</v>
      </c>
      <c r="M82" s="17">
        <v>480</v>
      </c>
      <c r="N82" s="17">
        <v>137</v>
      </c>
      <c r="O82" s="17">
        <v>78</v>
      </c>
      <c r="P82" s="17">
        <v>144</v>
      </c>
      <c r="Q82" s="17">
        <v>171</v>
      </c>
      <c r="R82" s="17">
        <v>203</v>
      </c>
      <c r="S82" s="17">
        <v>4515</v>
      </c>
      <c r="T82" s="17">
        <v>467</v>
      </c>
      <c r="U82" s="17">
        <v>145</v>
      </c>
      <c r="V82" s="17">
        <v>327</v>
      </c>
      <c r="W82" s="17">
        <v>254</v>
      </c>
      <c r="X82" s="17">
        <v>175</v>
      </c>
      <c r="Y82" s="17">
        <v>24</v>
      </c>
      <c r="Z82" s="17">
        <v>62</v>
      </c>
      <c r="AA82" s="17">
        <v>516</v>
      </c>
      <c r="AB82" s="17">
        <v>320</v>
      </c>
      <c r="AC82" s="17">
        <v>98</v>
      </c>
      <c r="AD82" s="17">
        <v>1150</v>
      </c>
      <c r="AE82" s="17">
        <v>43</v>
      </c>
      <c r="AF82" s="17">
        <v>880</v>
      </c>
      <c r="AG82" s="17">
        <v>33</v>
      </c>
      <c r="AH82" s="17">
        <v>328</v>
      </c>
      <c r="AI82" s="17">
        <v>1261</v>
      </c>
      <c r="AJ82" s="17">
        <v>148</v>
      </c>
      <c r="AK82" s="17">
        <v>244</v>
      </c>
      <c r="AL82" s="17">
        <v>440</v>
      </c>
      <c r="AM82" s="17">
        <v>462</v>
      </c>
      <c r="AN82" s="17">
        <v>869</v>
      </c>
      <c r="AO82" s="17">
        <v>212</v>
      </c>
      <c r="AP82" s="17">
        <v>3975</v>
      </c>
      <c r="AQ82" s="17">
        <v>478</v>
      </c>
      <c r="AR82" s="17">
        <v>2087</v>
      </c>
      <c r="AS82" s="17">
        <v>165</v>
      </c>
      <c r="AT82" s="17">
        <v>216</v>
      </c>
      <c r="AU82" s="17">
        <v>602</v>
      </c>
      <c r="AV82" s="17">
        <v>4816</v>
      </c>
      <c r="AW82" s="17">
        <v>636</v>
      </c>
      <c r="AX82" s="17">
        <v>5743</v>
      </c>
      <c r="AY82" s="17">
        <v>2791</v>
      </c>
      <c r="AZ82" s="17">
        <v>2</v>
      </c>
      <c r="BA82" s="17">
        <v>372</v>
      </c>
      <c r="BB82" s="17">
        <v>1614</v>
      </c>
      <c r="BC82" s="17">
        <v>1488</v>
      </c>
      <c r="BD82" s="17">
        <v>591</v>
      </c>
      <c r="BE82" s="17">
        <v>18</v>
      </c>
      <c r="BF82" s="17">
        <v>2688</v>
      </c>
      <c r="BG82" s="17">
        <v>539</v>
      </c>
      <c r="BH82" s="17">
        <v>1423</v>
      </c>
      <c r="BI82" s="17">
        <v>1772</v>
      </c>
      <c r="BJ82" s="17">
        <v>110</v>
      </c>
      <c r="BK82" s="17">
        <v>309</v>
      </c>
      <c r="BL82" s="17">
        <v>160</v>
      </c>
      <c r="BM82" s="17">
        <v>41</v>
      </c>
      <c r="BN82" s="17">
        <v>2980</v>
      </c>
      <c r="BO82" s="17">
        <v>128</v>
      </c>
      <c r="BP82" s="17">
        <v>236</v>
      </c>
      <c r="BQ82" s="17">
        <v>1039</v>
      </c>
      <c r="BR82" s="17">
        <v>3877</v>
      </c>
      <c r="BS82" s="17">
        <v>1956</v>
      </c>
      <c r="BT82" s="17">
        <v>6451</v>
      </c>
      <c r="BU82" s="17">
        <v>833</v>
      </c>
      <c r="BV82" s="17">
        <v>2925</v>
      </c>
      <c r="BW82" s="17">
        <v>2501</v>
      </c>
      <c r="BX82" s="17">
        <v>3110</v>
      </c>
      <c r="BY82" s="17">
        <v>122</v>
      </c>
      <c r="BZ82" s="17">
        <v>3181</v>
      </c>
      <c r="CA82" s="17">
        <v>5412</v>
      </c>
      <c r="CB82" s="17">
        <v>148</v>
      </c>
      <c r="CC82" s="17">
        <v>217</v>
      </c>
      <c r="CD82" s="17">
        <v>25056</v>
      </c>
      <c r="CE82" s="17">
        <v>2620</v>
      </c>
      <c r="CF82" s="17">
        <v>0</v>
      </c>
      <c r="CG82" s="18">
        <f t="shared" si="5"/>
        <v>113623</v>
      </c>
      <c r="CH82" s="17">
        <v>37146</v>
      </c>
      <c r="CI82" s="17">
        <v>0</v>
      </c>
      <c r="CJ82" s="18">
        <f t="shared" si="6"/>
        <v>37146</v>
      </c>
      <c r="CK82" s="17">
        <v>0</v>
      </c>
      <c r="CL82" s="17">
        <v>0</v>
      </c>
      <c r="CM82" s="18">
        <f t="shared" si="7"/>
        <v>0</v>
      </c>
      <c r="CN82" s="18">
        <v>0</v>
      </c>
      <c r="CO82" s="18">
        <v>0</v>
      </c>
      <c r="CP82" s="18">
        <f t="shared" si="8"/>
        <v>37146</v>
      </c>
      <c r="CQ82" s="19">
        <f t="shared" si="9"/>
        <v>150769</v>
      </c>
    </row>
    <row r="83" spans="1:95" ht="15" customHeight="1">
      <c r="A83" s="53">
        <v>81</v>
      </c>
      <c r="B83" s="60" t="s">
        <v>72</v>
      </c>
      <c r="C83" s="11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0</v>
      </c>
      <c r="AV83" s="6">
        <v>0</v>
      </c>
      <c r="AW83" s="6">
        <v>0</v>
      </c>
      <c r="AX83" s="6">
        <v>0</v>
      </c>
      <c r="AY83" s="6">
        <v>0</v>
      </c>
      <c r="AZ83" s="6">
        <v>0</v>
      </c>
      <c r="BA83" s="6">
        <v>0</v>
      </c>
      <c r="BB83" s="6">
        <v>0</v>
      </c>
      <c r="BC83" s="6">
        <v>0</v>
      </c>
      <c r="BD83" s="6">
        <v>0</v>
      </c>
      <c r="BE83" s="6">
        <v>0</v>
      </c>
      <c r="BF83" s="6">
        <v>0</v>
      </c>
      <c r="BG83" s="6">
        <v>0</v>
      </c>
      <c r="BH83" s="6">
        <v>0</v>
      </c>
      <c r="BI83" s="6">
        <v>0</v>
      </c>
      <c r="BJ83" s="6">
        <v>0</v>
      </c>
      <c r="BK83" s="6">
        <v>0</v>
      </c>
      <c r="BL83" s="6">
        <v>0</v>
      </c>
      <c r="BM83" s="6">
        <v>0</v>
      </c>
      <c r="BN83" s="6">
        <v>0</v>
      </c>
      <c r="BO83" s="6">
        <v>0</v>
      </c>
      <c r="BP83" s="6">
        <v>0</v>
      </c>
      <c r="BQ83" s="6">
        <v>0</v>
      </c>
      <c r="BR83" s="6">
        <v>0</v>
      </c>
      <c r="BS83" s="6">
        <v>0</v>
      </c>
      <c r="BT83" s="6">
        <v>0</v>
      </c>
      <c r="BU83" s="6">
        <v>0</v>
      </c>
      <c r="BV83" s="6">
        <v>0</v>
      </c>
      <c r="BW83" s="6">
        <v>0</v>
      </c>
      <c r="BX83" s="6">
        <v>0</v>
      </c>
      <c r="BY83" s="6">
        <v>0</v>
      </c>
      <c r="BZ83" s="6">
        <v>0</v>
      </c>
      <c r="CA83" s="6">
        <v>0</v>
      </c>
      <c r="CB83" s="6">
        <v>0</v>
      </c>
      <c r="CC83" s="6">
        <v>0</v>
      </c>
      <c r="CD83" s="6">
        <v>0</v>
      </c>
      <c r="CE83" s="6">
        <v>0</v>
      </c>
      <c r="CF83" s="6">
        <v>0</v>
      </c>
      <c r="CG83" s="4">
        <f t="shared" si="5"/>
        <v>0</v>
      </c>
      <c r="CH83" s="6">
        <v>278282</v>
      </c>
      <c r="CI83" s="6">
        <v>21624</v>
      </c>
      <c r="CJ83" s="4">
        <f t="shared" si="6"/>
        <v>299906</v>
      </c>
      <c r="CK83" s="6">
        <v>0</v>
      </c>
      <c r="CL83" s="6">
        <v>0</v>
      </c>
      <c r="CM83" s="4">
        <f t="shared" si="7"/>
        <v>0</v>
      </c>
      <c r="CN83" s="4">
        <v>0</v>
      </c>
      <c r="CO83" s="4">
        <v>0</v>
      </c>
      <c r="CP83" s="4">
        <f t="shared" si="8"/>
        <v>299906</v>
      </c>
      <c r="CQ83" s="8">
        <f t="shared" si="9"/>
        <v>299906</v>
      </c>
    </row>
    <row r="84" spans="1:95" ht="15" customHeight="1" thickBot="1">
      <c r="A84" s="53">
        <v>82</v>
      </c>
      <c r="B84" s="60" t="s">
        <v>144</v>
      </c>
      <c r="C84" s="21">
        <v>0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v>0</v>
      </c>
      <c r="Y84" s="17">
        <v>0</v>
      </c>
      <c r="Z84" s="17">
        <v>0</v>
      </c>
      <c r="AA84" s="17">
        <v>0</v>
      </c>
      <c r="AB84" s="17">
        <v>0</v>
      </c>
      <c r="AC84" s="17">
        <v>0</v>
      </c>
      <c r="AD84" s="17">
        <v>0</v>
      </c>
      <c r="AE84" s="17">
        <v>0</v>
      </c>
      <c r="AF84" s="17">
        <v>0</v>
      </c>
      <c r="AG84" s="17">
        <v>0</v>
      </c>
      <c r="AH84" s="17">
        <v>0</v>
      </c>
      <c r="AI84" s="17">
        <v>0</v>
      </c>
      <c r="AJ84" s="17">
        <v>0</v>
      </c>
      <c r="AK84" s="17">
        <v>0</v>
      </c>
      <c r="AL84" s="17">
        <v>0</v>
      </c>
      <c r="AM84" s="17">
        <v>0</v>
      </c>
      <c r="AN84" s="17">
        <v>0</v>
      </c>
      <c r="AO84" s="17">
        <v>0</v>
      </c>
      <c r="AP84" s="17">
        <v>0</v>
      </c>
      <c r="AQ84" s="17">
        <v>0</v>
      </c>
      <c r="AR84" s="17">
        <v>0</v>
      </c>
      <c r="AS84" s="17">
        <v>0</v>
      </c>
      <c r="AT84" s="17">
        <v>0</v>
      </c>
      <c r="AU84" s="17">
        <v>0</v>
      </c>
      <c r="AV84" s="17">
        <v>0</v>
      </c>
      <c r="AW84" s="17">
        <v>0</v>
      </c>
      <c r="AX84" s="17">
        <v>0</v>
      </c>
      <c r="AY84" s="17">
        <v>0</v>
      </c>
      <c r="AZ84" s="17">
        <v>0</v>
      </c>
      <c r="BA84" s="17">
        <v>0</v>
      </c>
      <c r="BB84" s="17">
        <v>0</v>
      </c>
      <c r="BC84" s="17">
        <v>0</v>
      </c>
      <c r="BD84" s="17">
        <v>0</v>
      </c>
      <c r="BE84" s="17">
        <v>0</v>
      </c>
      <c r="BF84" s="17">
        <v>0</v>
      </c>
      <c r="BG84" s="17">
        <v>0</v>
      </c>
      <c r="BH84" s="17">
        <v>0</v>
      </c>
      <c r="BI84" s="17">
        <v>0</v>
      </c>
      <c r="BJ84" s="17">
        <v>0</v>
      </c>
      <c r="BK84" s="17">
        <v>0</v>
      </c>
      <c r="BL84" s="17">
        <v>0</v>
      </c>
      <c r="BM84" s="17">
        <v>0</v>
      </c>
      <c r="BN84" s="17">
        <v>0</v>
      </c>
      <c r="BO84" s="17">
        <v>0</v>
      </c>
      <c r="BP84" s="17">
        <v>0</v>
      </c>
      <c r="BQ84" s="17">
        <v>0</v>
      </c>
      <c r="BR84" s="17">
        <v>0</v>
      </c>
      <c r="BS84" s="17">
        <v>0</v>
      </c>
      <c r="BT84" s="17">
        <v>0</v>
      </c>
      <c r="BU84" s="17">
        <v>0</v>
      </c>
      <c r="BV84" s="17">
        <v>0</v>
      </c>
      <c r="BW84" s="17">
        <v>0</v>
      </c>
      <c r="BX84" s="17">
        <v>0</v>
      </c>
      <c r="BY84" s="17">
        <v>0</v>
      </c>
      <c r="BZ84" s="17">
        <v>0</v>
      </c>
      <c r="CA84" s="17">
        <v>0</v>
      </c>
      <c r="CB84" s="17">
        <v>0</v>
      </c>
      <c r="CC84" s="17">
        <v>0</v>
      </c>
      <c r="CD84" s="17">
        <v>0</v>
      </c>
      <c r="CE84" s="17">
        <v>0</v>
      </c>
      <c r="CF84" s="17">
        <v>0</v>
      </c>
      <c r="CG84" s="18">
        <f t="shared" si="5"/>
        <v>0</v>
      </c>
      <c r="CH84" s="17">
        <v>0</v>
      </c>
      <c r="CI84" s="17">
        <v>0</v>
      </c>
      <c r="CJ84" s="18">
        <f t="shared" si="6"/>
        <v>0</v>
      </c>
      <c r="CK84" s="17">
        <v>0</v>
      </c>
      <c r="CL84" s="17">
        <v>0</v>
      </c>
      <c r="CM84" s="18">
        <f t="shared" si="7"/>
        <v>0</v>
      </c>
      <c r="CN84" s="18">
        <v>0</v>
      </c>
      <c r="CO84" s="18">
        <v>0</v>
      </c>
      <c r="CP84" s="42">
        <f t="shared" si="8"/>
        <v>0</v>
      </c>
      <c r="CQ84" s="19">
        <f t="shared" si="9"/>
        <v>0</v>
      </c>
    </row>
    <row r="85" spans="1:95" ht="15" customHeight="1" thickBot="1">
      <c r="A85" s="61"/>
      <c r="B85" s="62" t="s">
        <v>147</v>
      </c>
      <c r="C85" s="3">
        <f>SUM(C3:C84)</f>
        <v>1483300</v>
      </c>
      <c r="D85" s="3">
        <f aca="true" t="shared" si="10" ref="D85:BO85">SUM(D3:D84)</f>
        <v>44707</v>
      </c>
      <c r="E85" s="3">
        <f t="shared" si="10"/>
        <v>35012</v>
      </c>
      <c r="F85" s="3">
        <f t="shared" si="10"/>
        <v>156290</v>
      </c>
      <c r="G85" s="3">
        <f t="shared" si="10"/>
        <v>784423</v>
      </c>
      <c r="H85" s="3">
        <f t="shared" si="10"/>
        <v>101596</v>
      </c>
      <c r="I85" s="3">
        <f t="shared" si="10"/>
        <v>223139</v>
      </c>
      <c r="J85" s="3">
        <f t="shared" si="10"/>
        <v>893105</v>
      </c>
      <c r="K85" s="3">
        <f t="shared" si="10"/>
        <v>250228</v>
      </c>
      <c r="L85" s="3">
        <f t="shared" si="10"/>
        <v>612624</v>
      </c>
      <c r="M85" s="3">
        <f t="shared" si="10"/>
        <v>539191</v>
      </c>
      <c r="N85" s="3">
        <f t="shared" si="10"/>
        <v>675623</v>
      </c>
      <c r="O85" s="3">
        <f t="shared" si="10"/>
        <v>520506</v>
      </c>
      <c r="P85" s="3">
        <f t="shared" si="10"/>
        <v>146969</v>
      </c>
      <c r="Q85" s="3">
        <f t="shared" si="10"/>
        <v>344628</v>
      </c>
      <c r="R85" s="3">
        <f t="shared" si="10"/>
        <v>142065</v>
      </c>
      <c r="S85" s="3">
        <f t="shared" si="10"/>
        <v>11576565</v>
      </c>
      <c r="T85" s="3">
        <f t="shared" si="10"/>
        <v>1907478</v>
      </c>
      <c r="U85" s="3">
        <f t="shared" si="10"/>
        <v>484823</v>
      </c>
      <c r="V85" s="3">
        <f t="shared" si="10"/>
        <v>117912</v>
      </c>
      <c r="W85" s="3">
        <f t="shared" si="10"/>
        <v>437307</v>
      </c>
      <c r="X85" s="3">
        <f t="shared" si="10"/>
        <v>335506</v>
      </c>
      <c r="Y85" s="3">
        <f t="shared" si="10"/>
        <v>41755</v>
      </c>
      <c r="Z85" s="3">
        <f t="shared" si="10"/>
        <v>166034</v>
      </c>
      <c r="AA85" s="3">
        <f t="shared" si="10"/>
        <v>3423626</v>
      </c>
      <c r="AB85" s="3">
        <f t="shared" si="10"/>
        <v>725146</v>
      </c>
      <c r="AC85" s="3">
        <f t="shared" si="10"/>
        <v>176073</v>
      </c>
      <c r="AD85" s="3">
        <f t="shared" si="10"/>
        <v>427251</v>
      </c>
      <c r="AE85" s="3">
        <f t="shared" si="10"/>
        <v>262964</v>
      </c>
      <c r="AF85" s="3">
        <f t="shared" si="10"/>
        <v>704315</v>
      </c>
      <c r="AG85" s="3">
        <f t="shared" si="10"/>
        <v>168058</v>
      </c>
      <c r="AH85" s="3">
        <f t="shared" si="10"/>
        <v>673746</v>
      </c>
      <c r="AI85" s="3">
        <f t="shared" si="10"/>
        <v>338669</v>
      </c>
      <c r="AJ85" s="3">
        <f t="shared" si="10"/>
        <v>131911</v>
      </c>
      <c r="AK85" s="3">
        <f t="shared" si="10"/>
        <v>456405</v>
      </c>
      <c r="AL85" s="3">
        <f t="shared" si="10"/>
        <v>468000</v>
      </c>
      <c r="AM85" s="3">
        <f t="shared" si="10"/>
        <v>1762167</v>
      </c>
      <c r="AN85" s="3">
        <f t="shared" si="10"/>
        <v>165803</v>
      </c>
      <c r="AO85" s="3">
        <f t="shared" si="10"/>
        <v>127324</v>
      </c>
      <c r="AP85" s="3">
        <f t="shared" si="10"/>
        <v>3729270</v>
      </c>
      <c r="AQ85" s="3">
        <f t="shared" si="10"/>
        <v>874129</v>
      </c>
      <c r="AR85" s="3">
        <f t="shared" si="10"/>
        <v>864969</v>
      </c>
      <c r="AS85" s="3">
        <f t="shared" si="10"/>
        <v>524028</v>
      </c>
      <c r="AT85" s="3">
        <f t="shared" si="10"/>
        <v>1136620</v>
      </c>
      <c r="AU85" s="3">
        <f t="shared" si="10"/>
        <v>105988</v>
      </c>
      <c r="AV85" s="3">
        <f t="shared" si="10"/>
        <v>1120607</v>
      </c>
      <c r="AW85" s="3">
        <f t="shared" si="10"/>
        <v>44638</v>
      </c>
      <c r="AX85" s="3">
        <f t="shared" si="10"/>
        <v>295852</v>
      </c>
      <c r="AY85" s="3">
        <f t="shared" si="10"/>
        <v>1911928</v>
      </c>
      <c r="AZ85" s="3">
        <f t="shared" si="10"/>
        <v>71728</v>
      </c>
      <c r="BA85" s="3">
        <f t="shared" si="10"/>
        <v>113982</v>
      </c>
      <c r="BB85" s="3">
        <f t="shared" si="10"/>
        <v>815986</v>
      </c>
      <c r="BC85" s="3">
        <f t="shared" si="10"/>
        <v>215338</v>
      </c>
      <c r="BD85" s="3">
        <f t="shared" si="10"/>
        <v>371331</v>
      </c>
      <c r="BE85" s="3">
        <f t="shared" si="10"/>
        <v>199035</v>
      </c>
      <c r="BF85" s="3">
        <f t="shared" si="10"/>
        <v>144949</v>
      </c>
      <c r="BG85" s="3">
        <f t="shared" si="10"/>
        <v>153884</v>
      </c>
      <c r="BH85" s="3">
        <f t="shared" si="10"/>
        <v>211375</v>
      </c>
      <c r="BI85" s="3">
        <f t="shared" si="10"/>
        <v>431663</v>
      </c>
      <c r="BJ85" s="3">
        <f t="shared" si="10"/>
        <v>66714</v>
      </c>
      <c r="BK85" s="3">
        <f t="shared" si="10"/>
        <v>314436</v>
      </c>
      <c r="BL85" s="3">
        <f t="shared" si="10"/>
        <v>103222</v>
      </c>
      <c r="BM85" s="3">
        <f t="shared" si="10"/>
        <v>38910</v>
      </c>
      <c r="BN85" s="3">
        <f t="shared" si="10"/>
        <v>274866</v>
      </c>
      <c r="BO85" s="3">
        <f t="shared" si="10"/>
        <v>15795</v>
      </c>
      <c r="BP85" s="3">
        <f aca="true" t="shared" si="11" ref="BP85:CQ85">SUM(BP3:BP84)</f>
        <v>127293</v>
      </c>
      <c r="BQ85" s="3">
        <f t="shared" si="11"/>
        <v>52474</v>
      </c>
      <c r="BR85" s="3">
        <f t="shared" si="11"/>
        <v>98541</v>
      </c>
      <c r="BS85" s="3">
        <f t="shared" si="11"/>
        <v>92284</v>
      </c>
      <c r="BT85" s="3">
        <f t="shared" si="11"/>
        <v>678886</v>
      </c>
      <c r="BU85" s="3">
        <f t="shared" si="11"/>
        <v>147422</v>
      </c>
      <c r="BV85" s="3">
        <f t="shared" si="11"/>
        <v>149621</v>
      </c>
      <c r="BW85" s="3">
        <f t="shared" si="11"/>
        <v>449933</v>
      </c>
      <c r="BX85" s="3">
        <f t="shared" si="11"/>
        <v>842214</v>
      </c>
      <c r="BY85" s="3">
        <f t="shared" si="11"/>
        <v>126793</v>
      </c>
      <c r="BZ85" s="3">
        <f t="shared" si="11"/>
        <v>142610</v>
      </c>
      <c r="CA85" s="3">
        <f t="shared" si="11"/>
        <v>173023</v>
      </c>
      <c r="CB85" s="3">
        <f t="shared" si="11"/>
        <v>160283</v>
      </c>
      <c r="CC85" s="3">
        <f t="shared" si="11"/>
        <v>113291</v>
      </c>
      <c r="CD85" s="3">
        <f t="shared" si="11"/>
        <v>111009</v>
      </c>
      <c r="CE85" s="3">
        <f t="shared" si="11"/>
        <v>224883</v>
      </c>
      <c r="CF85" s="3">
        <f t="shared" si="11"/>
        <v>0</v>
      </c>
      <c r="CG85" s="3">
        <f t="shared" si="11"/>
        <v>49874047</v>
      </c>
      <c r="CH85" s="3">
        <f t="shared" si="11"/>
        <v>17423690</v>
      </c>
      <c r="CI85" s="3">
        <f t="shared" si="11"/>
        <v>1050364</v>
      </c>
      <c r="CJ85" s="3">
        <f t="shared" si="11"/>
        <v>18474054</v>
      </c>
      <c r="CK85" s="3">
        <f t="shared" si="11"/>
        <v>1187844</v>
      </c>
      <c r="CL85" s="3">
        <f t="shared" si="11"/>
        <v>0</v>
      </c>
      <c r="CM85" s="3">
        <f t="shared" si="11"/>
        <v>1187844</v>
      </c>
      <c r="CN85" s="3">
        <f t="shared" si="11"/>
        <v>3807201</v>
      </c>
      <c r="CO85" s="3">
        <f t="shared" si="11"/>
        <v>0</v>
      </c>
      <c r="CP85" s="3">
        <f t="shared" si="11"/>
        <v>23469099</v>
      </c>
      <c r="CQ85" s="9">
        <f t="shared" si="11"/>
        <v>73343146</v>
      </c>
    </row>
    <row r="87" spans="3:95" ht="15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</row>
    <row r="88" spans="3:84" ht="15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</row>
    <row r="89" spans="3:84" ht="15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</row>
    <row r="90" spans="3:84" ht="1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</row>
    <row r="91" spans="3:84" ht="15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</row>
    <row r="92" spans="3:84" ht="1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</row>
    <row r="93" spans="3:84" ht="15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</row>
    <row r="94" spans="3:84" ht="15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</row>
    <row r="95" ht="15">
      <c r="C95" s="5"/>
    </row>
  </sheetData>
  <sheetProtection/>
  <mergeCells count="1">
    <mergeCell ref="A1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85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.140625" style="0" customWidth="1"/>
    <col min="2" max="2" width="7.28125" style="0" customWidth="1"/>
    <col min="3" max="3" width="71.8515625" style="0" customWidth="1"/>
    <col min="4" max="4" width="15.140625" style="24" customWidth="1"/>
  </cols>
  <sheetData>
    <row r="1" spans="2:4" ht="42.75" customHeight="1">
      <c r="B1" s="77" t="s">
        <v>198</v>
      </c>
      <c r="C1" s="78"/>
      <c r="D1" s="78"/>
    </row>
    <row r="2" spans="2:4" ht="15">
      <c r="B2" s="37"/>
      <c r="C2" s="38"/>
      <c r="D2" s="36"/>
    </row>
    <row r="3" spans="2:4" ht="36" customHeight="1">
      <c r="B3" s="75" t="s">
        <v>193</v>
      </c>
      <c r="C3" s="76"/>
      <c r="D3" s="41" t="s">
        <v>195</v>
      </c>
    </row>
    <row r="4" spans="2:4" ht="15">
      <c r="B4" s="68">
        <v>1</v>
      </c>
      <c r="C4" s="26" t="s">
        <v>188</v>
      </c>
      <c r="D4" s="39" t="s">
        <v>190</v>
      </c>
    </row>
    <row r="5" spans="2:4" ht="15">
      <c r="B5" s="68">
        <v>2</v>
      </c>
      <c r="C5" s="26" t="s">
        <v>0</v>
      </c>
      <c r="D5" s="39" t="s">
        <v>74</v>
      </c>
    </row>
    <row r="6" spans="2:4" ht="15">
      <c r="B6" s="68">
        <v>3</v>
      </c>
      <c r="C6" s="26" t="s">
        <v>1</v>
      </c>
      <c r="D6" s="39" t="s">
        <v>75</v>
      </c>
    </row>
    <row r="7" spans="2:4" ht="15">
      <c r="B7" s="68">
        <v>4</v>
      </c>
      <c r="C7" s="26" t="s">
        <v>100</v>
      </c>
      <c r="D7" s="39" t="s">
        <v>183</v>
      </c>
    </row>
    <row r="8" spans="2:4" ht="15">
      <c r="B8" s="68">
        <v>5</v>
      </c>
      <c r="C8" s="26" t="s">
        <v>2</v>
      </c>
      <c r="D8" s="39" t="s">
        <v>150</v>
      </c>
    </row>
    <row r="9" spans="2:4" ht="15">
      <c r="B9" s="68">
        <v>6</v>
      </c>
      <c r="C9" s="26" t="s">
        <v>3</v>
      </c>
      <c r="D9" s="39" t="s">
        <v>151</v>
      </c>
    </row>
    <row r="10" spans="2:4" ht="15">
      <c r="B10" s="68">
        <v>7</v>
      </c>
      <c r="C10" s="26" t="s">
        <v>4</v>
      </c>
      <c r="D10" s="39" t="s">
        <v>152</v>
      </c>
    </row>
    <row r="11" spans="2:4" ht="15">
      <c r="B11" s="68">
        <v>8</v>
      </c>
      <c r="C11" s="26" t="s">
        <v>5</v>
      </c>
      <c r="D11" s="39" t="s">
        <v>153</v>
      </c>
    </row>
    <row r="12" spans="2:4" ht="15">
      <c r="B12" s="68">
        <v>9</v>
      </c>
      <c r="C12" s="26" t="s">
        <v>6</v>
      </c>
      <c r="D12" s="39" t="s">
        <v>154</v>
      </c>
    </row>
    <row r="13" spans="2:4" ht="15">
      <c r="B13" s="68">
        <v>10</v>
      </c>
      <c r="C13" s="26" t="s">
        <v>7</v>
      </c>
      <c r="D13" s="39" t="s">
        <v>155</v>
      </c>
    </row>
    <row r="14" spans="2:4" ht="15">
      <c r="B14" s="68">
        <v>11</v>
      </c>
      <c r="C14" s="26" t="s">
        <v>8</v>
      </c>
      <c r="D14" s="39" t="s">
        <v>156</v>
      </c>
    </row>
    <row r="15" spans="2:4" ht="15">
      <c r="B15" s="68">
        <v>12</v>
      </c>
      <c r="C15" s="26" t="s">
        <v>9</v>
      </c>
      <c r="D15" s="39" t="s">
        <v>76</v>
      </c>
    </row>
    <row r="16" spans="2:4" ht="15">
      <c r="B16" s="68">
        <v>13</v>
      </c>
      <c r="C16" s="26" t="s">
        <v>10</v>
      </c>
      <c r="D16" s="39" t="s">
        <v>157</v>
      </c>
    </row>
    <row r="17" spans="2:4" ht="15">
      <c r="B17" s="68">
        <v>14</v>
      </c>
      <c r="C17" s="26" t="s">
        <v>11</v>
      </c>
      <c r="D17" s="40" t="s">
        <v>77</v>
      </c>
    </row>
    <row r="18" spans="2:4" ht="15">
      <c r="B18" s="68">
        <v>15</v>
      </c>
      <c r="C18" s="26" t="s">
        <v>12</v>
      </c>
      <c r="D18" s="40" t="s">
        <v>78</v>
      </c>
    </row>
    <row r="19" spans="2:4" ht="15">
      <c r="B19" s="68">
        <v>16</v>
      </c>
      <c r="C19" s="26" t="s">
        <v>13</v>
      </c>
      <c r="D19" s="40" t="s">
        <v>79</v>
      </c>
    </row>
    <row r="20" spans="2:4" ht="15">
      <c r="B20" s="68">
        <v>17</v>
      </c>
      <c r="C20" s="26" t="s">
        <v>14</v>
      </c>
      <c r="D20" s="39" t="s">
        <v>80</v>
      </c>
    </row>
    <row r="21" spans="2:4" ht="15">
      <c r="B21" s="68">
        <v>18</v>
      </c>
      <c r="C21" s="26" t="s">
        <v>148</v>
      </c>
      <c r="D21" s="40" t="s">
        <v>178</v>
      </c>
    </row>
    <row r="22" spans="2:4" ht="15">
      <c r="B22" s="68">
        <v>19</v>
      </c>
      <c r="C22" s="26" t="s">
        <v>149</v>
      </c>
      <c r="D22" s="40" t="s">
        <v>158</v>
      </c>
    </row>
    <row r="23" spans="2:4" ht="15">
      <c r="B23" s="68">
        <v>20</v>
      </c>
      <c r="C23" s="26" t="s">
        <v>15</v>
      </c>
      <c r="D23" s="40" t="s">
        <v>81</v>
      </c>
    </row>
    <row r="24" spans="2:4" ht="15">
      <c r="B24" s="68">
        <v>21</v>
      </c>
      <c r="C24" s="26" t="s">
        <v>16</v>
      </c>
      <c r="D24" s="40" t="s">
        <v>82</v>
      </c>
    </row>
    <row r="25" spans="2:4" ht="15">
      <c r="B25" s="68">
        <v>22</v>
      </c>
      <c r="C25" s="26" t="s">
        <v>17</v>
      </c>
      <c r="D25" s="40" t="s">
        <v>177</v>
      </c>
    </row>
    <row r="26" spans="2:4" ht="15">
      <c r="B26" s="68">
        <v>23</v>
      </c>
      <c r="C26" s="26" t="s">
        <v>18</v>
      </c>
      <c r="D26" s="40" t="s">
        <v>176</v>
      </c>
    </row>
    <row r="27" spans="2:4" ht="15">
      <c r="B27" s="68">
        <v>24</v>
      </c>
      <c r="C27" s="26" t="s">
        <v>19</v>
      </c>
      <c r="D27" s="40" t="s">
        <v>175</v>
      </c>
    </row>
    <row r="28" spans="2:4" ht="15">
      <c r="B28" s="68">
        <v>25</v>
      </c>
      <c r="C28" s="26" t="s">
        <v>20</v>
      </c>
      <c r="D28" s="40" t="s">
        <v>83</v>
      </c>
    </row>
    <row r="29" spans="2:4" ht="15">
      <c r="B29" s="68">
        <v>26</v>
      </c>
      <c r="C29" s="26" t="s">
        <v>21</v>
      </c>
      <c r="D29" s="40" t="s">
        <v>84</v>
      </c>
    </row>
    <row r="30" spans="2:4" ht="15">
      <c r="B30" s="68">
        <v>27</v>
      </c>
      <c r="C30" s="26" t="s">
        <v>22</v>
      </c>
      <c r="D30" s="40" t="s">
        <v>85</v>
      </c>
    </row>
    <row r="31" spans="2:4" ht="15">
      <c r="B31" s="68">
        <v>28</v>
      </c>
      <c r="C31" s="26" t="s">
        <v>23</v>
      </c>
      <c r="D31" s="40" t="s">
        <v>86</v>
      </c>
    </row>
    <row r="32" spans="2:4" ht="15">
      <c r="B32" s="68">
        <v>29</v>
      </c>
      <c r="C32" s="26" t="s">
        <v>24</v>
      </c>
      <c r="D32" s="40" t="s">
        <v>87</v>
      </c>
    </row>
    <row r="33" spans="2:4" ht="15">
      <c r="B33" s="68">
        <v>30</v>
      </c>
      <c r="C33" s="26" t="s">
        <v>25</v>
      </c>
      <c r="D33" s="40" t="s">
        <v>88</v>
      </c>
    </row>
    <row r="34" spans="2:4" ht="15">
      <c r="B34" s="68">
        <v>31</v>
      </c>
      <c r="C34" s="26" t="s">
        <v>26</v>
      </c>
      <c r="D34" s="40" t="s">
        <v>159</v>
      </c>
    </row>
    <row r="35" spans="2:4" ht="15">
      <c r="B35" s="68">
        <v>32</v>
      </c>
      <c r="C35" s="26" t="s">
        <v>27</v>
      </c>
      <c r="D35" s="40" t="s">
        <v>160</v>
      </c>
    </row>
    <row r="36" spans="2:4" ht="15">
      <c r="B36" s="68">
        <v>33</v>
      </c>
      <c r="C36" s="26" t="s">
        <v>28</v>
      </c>
      <c r="D36" s="40" t="s">
        <v>89</v>
      </c>
    </row>
    <row r="37" spans="2:4" ht="15">
      <c r="B37" s="68">
        <v>34</v>
      </c>
      <c r="C37" s="26" t="s">
        <v>29</v>
      </c>
      <c r="D37" s="40" t="s">
        <v>90</v>
      </c>
    </row>
    <row r="38" spans="2:4" ht="15">
      <c r="B38" s="68">
        <v>35</v>
      </c>
      <c r="C38" s="26" t="s">
        <v>30</v>
      </c>
      <c r="D38" s="40" t="s">
        <v>91</v>
      </c>
    </row>
    <row r="39" spans="2:4" ht="15">
      <c r="B39" s="68">
        <v>36</v>
      </c>
      <c r="C39" s="26" t="s">
        <v>31</v>
      </c>
      <c r="D39" s="40" t="s">
        <v>161</v>
      </c>
    </row>
    <row r="40" spans="2:4" ht="15">
      <c r="B40" s="68">
        <v>37</v>
      </c>
      <c r="C40" s="26" t="s">
        <v>32</v>
      </c>
      <c r="D40" s="40" t="s">
        <v>174</v>
      </c>
    </row>
    <row r="41" spans="2:4" ht="15">
      <c r="B41" s="68">
        <v>38</v>
      </c>
      <c r="C41" s="26" t="s">
        <v>33</v>
      </c>
      <c r="D41" s="40" t="s">
        <v>116</v>
      </c>
    </row>
    <row r="42" spans="2:4" ht="22.5">
      <c r="B42" s="68">
        <v>39</v>
      </c>
      <c r="C42" s="26" t="s">
        <v>98</v>
      </c>
      <c r="D42" s="39" t="s">
        <v>172</v>
      </c>
    </row>
    <row r="43" spans="2:4" ht="15">
      <c r="B43" s="68">
        <v>40</v>
      </c>
      <c r="C43" s="26" t="s">
        <v>101</v>
      </c>
      <c r="D43" s="40" t="s">
        <v>173</v>
      </c>
    </row>
    <row r="44" spans="2:4" ht="15">
      <c r="B44" s="68">
        <v>41</v>
      </c>
      <c r="C44" s="26" t="s">
        <v>34</v>
      </c>
      <c r="D44" s="40" t="s">
        <v>117</v>
      </c>
    </row>
    <row r="45" spans="2:4" ht="15">
      <c r="B45" s="68">
        <v>42</v>
      </c>
      <c r="C45" s="26" t="s">
        <v>35</v>
      </c>
      <c r="D45" s="40" t="s">
        <v>118</v>
      </c>
    </row>
    <row r="46" spans="2:4" ht="15">
      <c r="B46" s="68">
        <v>43</v>
      </c>
      <c r="C46" s="26" t="s">
        <v>36</v>
      </c>
      <c r="D46" s="40" t="s">
        <v>119</v>
      </c>
    </row>
    <row r="47" spans="2:4" ht="15">
      <c r="B47" s="68">
        <v>44</v>
      </c>
      <c r="C47" s="26" t="s">
        <v>37</v>
      </c>
      <c r="D47" s="40" t="s">
        <v>120</v>
      </c>
    </row>
    <row r="48" spans="2:4" ht="15">
      <c r="B48" s="68">
        <v>45</v>
      </c>
      <c r="C48" s="26" t="s">
        <v>38</v>
      </c>
      <c r="D48" s="40" t="s">
        <v>162</v>
      </c>
    </row>
    <row r="49" spans="2:4" ht="15">
      <c r="B49" s="68">
        <v>46</v>
      </c>
      <c r="C49" s="26" t="s">
        <v>39</v>
      </c>
      <c r="D49" s="40" t="s">
        <v>121</v>
      </c>
    </row>
    <row r="50" spans="2:4" ht="15">
      <c r="B50" s="68">
        <v>47</v>
      </c>
      <c r="C50" s="26" t="s">
        <v>40</v>
      </c>
      <c r="D50" s="40" t="s">
        <v>122</v>
      </c>
    </row>
    <row r="51" spans="2:4" ht="15">
      <c r="B51" s="68">
        <v>48</v>
      </c>
      <c r="C51" s="26" t="s">
        <v>41</v>
      </c>
      <c r="D51" s="40" t="s">
        <v>123</v>
      </c>
    </row>
    <row r="52" spans="2:4" ht="15">
      <c r="B52" s="68">
        <v>49</v>
      </c>
      <c r="C52" s="26" t="s">
        <v>42</v>
      </c>
      <c r="D52" s="40" t="s">
        <v>124</v>
      </c>
    </row>
    <row r="53" spans="2:4" ht="15">
      <c r="B53" s="68">
        <v>50</v>
      </c>
      <c r="C53" s="26" t="s">
        <v>43</v>
      </c>
      <c r="D53" s="40" t="s">
        <v>125</v>
      </c>
    </row>
    <row r="54" spans="2:4" ht="22.5">
      <c r="B54" s="68">
        <v>51</v>
      </c>
      <c r="C54" s="26" t="s">
        <v>44</v>
      </c>
      <c r="D54" s="40" t="s">
        <v>179</v>
      </c>
    </row>
    <row r="55" spans="2:4" ht="15">
      <c r="B55" s="68">
        <v>52</v>
      </c>
      <c r="C55" s="26" t="s">
        <v>45</v>
      </c>
      <c r="D55" s="40" t="s">
        <v>126</v>
      </c>
    </row>
    <row r="56" spans="2:4" ht="22.5">
      <c r="B56" s="68">
        <v>53</v>
      </c>
      <c r="C56" s="26" t="s">
        <v>46</v>
      </c>
      <c r="D56" s="40" t="s">
        <v>180</v>
      </c>
    </row>
    <row r="57" spans="2:4" ht="15">
      <c r="B57" s="68">
        <v>54</v>
      </c>
      <c r="C57" s="26" t="s">
        <v>47</v>
      </c>
      <c r="D57" s="40" t="s">
        <v>127</v>
      </c>
    </row>
    <row r="58" spans="2:4" ht="15">
      <c r="B58" s="68">
        <v>55</v>
      </c>
      <c r="C58" s="26" t="s">
        <v>48</v>
      </c>
      <c r="D58" s="40" t="s">
        <v>128</v>
      </c>
    </row>
    <row r="59" spans="2:4" ht="15">
      <c r="B59" s="68">
        <v>56</v>
      </c>
      <c r="C59" s="26" t="s">
        <v>49</v>
      </c>
      <c r="D59" s="40" t="s">
        <v>129</v>
      </c>
    </row>
    <row r="60" spans="2:4" ht="15">
      <c r="B60" s="68">
        <v>57</v>
      </c>
      <c r="C60" s="26" t="s">
        <v>50</v>
      </c>
      <c r="D60" s="40" t="s">
        <v>130</v>
      </c>
    </row>
    <row r="61" spans="2:4" ht="22.5">
      <c r="B61" s="68">
        <v>58</v>
      </c>
      <c r="C61" s="26" t="s">
        <v>51</v>
      </c>
      <c r="D61" s="40" t="s">
        <v>181</v>
      </c>
    </row>
    <row r="62" spans="2:4" ht="15">
      <c r="B62" s="68">
        <v>59</v>
      </c>
      <c r="C62" s="26" t="s">
        <v>52</v>
      </c>
      <c r="D62" s="40" t="s">
        <v>131</v>
      </c>
    </row>
    <row r="63" spans="2:4" ht="15">
      <c r="B63" s="68">
        <v>60</v>
      </c>
      <c r="C63" s="26" t="s">
        <v>53</v>
      </c>
      <c r="D63" s="40" t="s">
        <v>132</v>
      </c>
    </row>
    <row r="64" spans="2:4" ht="15">
      <c r="B64" s="68">
        <v>61</v>
      </c>
      <c r="C64" s="26" t="s">
        <v>54</v>
      </c>
      <c r="D64" s="40" t="s">
        <v>133</v>
      </c>
    </row>
    <row r="65" spans="2:4" ht="15">
      <c r="B65" s="68">
        <v>62</v>
      </c>
      <c r="C65" s="26" t="s">
        <v>55</v>
      </c>
      <c r="D65" s="40" t="s">
        <v>134</v>
      </c>
    </row>
    <row r="66" spans="2:4" ht="15">
      <c r="B66" s="68">
        <v>63</v>
      </c>
      <c r="C66" s="26" t="s">
        <v>56</v>
      </c>
      <c r="D66" s="40" t="s">
        <v>135</v>
      </c>
    </row>
    <row r="67" spans="2:4" ht="15">
      <c r="B67" s="68">
        <v>64</v>
      </c>
      <c r="C67" s="26" t="s">
        <v>57</v>
      </c>
      <c r="D67" s="40" t="s">
        <v>136</v>
      </c>
    </row>
    <row r="68" spans="2:4" ht="15">
      <c r="B68" s="68">
        <v>65</v>
      </c>
      <c r="C68" s="26" t="s">
        <v>58</v>
      </c>
      <c r="D68" s="40" t="s">
        <v>137</v>
      </c>
    </row>
    <row r="69" spans="2:4" ht="22.5">
      <c r="B69" s="68">
        <v>66</v>
      </c>
      <c r="C69" s="26" t="s">
        <v>59</v>
      </c>
      <c r="D69" s="40" t="s">
        <v>138</v>
      </c>
    </row>
    <row r="70" spans="2:4" ht="15">
      <c r="B70" s="68">
        <v>67</v>
      </c>
      <c r="C70" s="26" t="s">
        <v>60</v>
      </c>
      <c r="D70" s="40" t="s">
        <v>139</v>
      </c>
    </row>
    <row r="71" spans="2:4" ht="15">
      <c r="B71" s="68">
        <v>68</v>
      </c>
      <c r="C71" s="26" t="s">
        <v>61</v>
      </c>
      <c r="D71" s="40" t="s">
        <v>140</v>
      </c>
    </row>
    <row r="72" spans="2:4" ht="15">
      <c r="B72" s="68">
        <v>69</v>
      </c>
      <c r="C72" s="26" t="s">
        <v>62</v>
      </c>
      <c r="D72" s="40" t="s">
        <v>141</v>
      </c>
    </row>
    <row r="73" spans="2:4" ht="15">
      <c r="B73" s="68">
        <v>70</v>
      </c>
      <c r="C73" s="26" t="s">
        <v>63</v>
      </c>
      <c r="D73" s="40" t="s">
        <v>163</v>
      </c>
    </row>
    <row r="74" spans="2:4" ht="15">
      <c r="B74" s="68">
        <v>71</v>
      </c>
      <c r="C74" s="26" t="s">
        <v>64</v>
      </c>
      <c r="D74" s="40" t="s">
        <v>164</v>
      </c>
    </row>
    <row r="75" spans="2:4" ht="15">
      <c r="B75" s="68">
        <v>72</v>
      </c>
      <c r="C75" s="26" t="s">
        <v>65</v>
      </c>
      <c r="D75" s="40" t="s">
        <v>164</v>
      </c>
    </row>
    <row r="76" spans="2:4" ht="15">
      <c r="B76" s="68">
        <v>73</v>
      </c>
      <c r="C76" s="26" t="s">
        <v>66</v>
      </c>
      <c r="D76" s="40" t="s">
        <v>165</v>
      </c>
    </row>
    <row r="77" spans="2:4" ht="15">
      <c r="B77" s="68">
        <v>74</v>
      </c>
      <c r="C77" s="26" t="s">
        <v>67</v>
      </c>
      <c r="D77" s="40" t="s">
        <v>165</v>
      </c>
    </row>
    <row r="78" spans="2:4" ht="15">
      <c r="B78" s="68">
        <v>75</v>
      </c>
      <c r="C78" s="26" t="s">
        <v>68</v>
      </c>
      <c r="D78" s="40" t="s">
        <v>166</v>
      </c>
    </row>
    <row r="79" spans="2:4" ht="15">
      <c r="B79" s="68">
        <v>76</v>
      </c>
      <c r="C79" s="26" t="s">
        <v>69</v>
      </c>
      <c r="D79" s="40" t="s">
        <v>166</v>
      </c>
    </row>
    <row r="80" spans="2:4" ht="22.5">
      <c r="B80" s="68">
        <v>77</v>
      </c>
      <c r="C80" s="26" t="s">
        <v>102</v>
      </c>
      <c r="D80" s="40" t="s">
        <v>167</v>
      </c>
    </row>
    <row r="81" spans="2:4" ht="15">
      <c r="B81" s="68">
        <v>78</v>
      </c>
      <c r="C81" s="26" t="s">
        <v>70</v>
      </c>
      <c r="D81" s="40" t="s">
        <v>168</v>
      </c>
    </row>
    <row r="82" spans="2:4" ht="15">
      <c r="B82" s="68">
        <v>79</v>
      </c>
      <c r="C82" s="26" t="s">
        <v>99</v>
      </c>
      <c r="D82" s="40" t="s">
        <v>169</v>
      </c>
    </row>
    <row r="83" spans="2:4" ht="15">
      <c r="B83" s="68">
        <v>80</v>
      </c>
      <c r="C83" s="26" t="s">
        <v>71</v>
      </c>
      <c r="D83" s="40" t="s">
        <v>170</v>
      </c>
    </row>
    <row r="84" spans="2:4" ht="15">
      <c r="B84" s="68">
        <v>81</v>
      </c>
      <c r="C84" s="26" t="s">
        <v>72</v>
      </c>
      <c r="D84" s="40" t="s">
        <v>171</v>
      </c>
    </row>
    <row r="85" spans="2:4" ht="22.5">
      <c r="B85" s="68">
        <v>82</v>
      </c>
      <c r="C85" s="26" t="s">
        <v>144</v>
      </c>
      <c r="D85" s="40" t="s">
        <v>182</v>
      </c>
    </row>
    <row r="87" ht="15" customHeight="1"/>
  </sheetData>
  <sheetProtection/>
  <mergeCells count="2">
    <mergeCell ref="B3:C3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JUNTA DE ANDALUCIA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diglesias</cp:lastModifiedBy>
  <dcterms:created xsi:type="dcterms:W3CDTF">2013-01-23T10:25:34Z</dcterms:created>
  <dcterms:modified xsi:type="dcterms:W3CDTF">2018-03-15T12:44:22Z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