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603" activeTab="0"/>
  </bookViews>
  <sheets>
    <sheet name="DEST_08_15" sheetId="1" r:id="rId1"/>
  </sheets>
  <definedNames/>
  <calcPr fullCalcOnLoad="1"/>
</workbook>
</file>

<file path=xl/sharedStrings.xml><?xml version="1.0" encoding="utf-8"?>
<sst xmlns="http://schemas.openxmlformats.org/spreadsheetml/2006/main" count="176" uniqueCount="165">
  <si>
    <t>Total</t>
  </si>
  <si>
    <t>Nº</t>
  </si>
  <si>
    <t>Empleo</t>
  </si>
  <si>
    <t>Altas</t>
  </si>
  <si>
    <t>Bajas</t>
  </si>
  <si>
    <t>Saldo de establecimientos que permanecen</t>
  </si>
  <si>
    <t>Establecimientos</t>
  </si>
  <si>
    <t xml:space="preserve">Establecimientos que permanecen </t>
  </si>
  <si>
    <t>Saldo total</t>
  </si>
  <si>
    <t>Estadísticas de Actividad empresarial</t>
  </si>
  <si>
    <t>1. Demografía de establecimientos</t>
  </si>
  <si>
    <t>04003 Adra</t>
  </si>
  <si>
    <t>04006 Albox</t>
  </si>
  <si>
    <t>04013 Almería</t>
  </si>
  <si>
    <t>04029 Berja</t>
  </si>
  <si>
    <t>04035 Cuevas del Almanzora</t>
  </si>
  <si>
    <t>04052 Huércal de Almería</t>
  </si>
  <si>
    <t>04053 Huércal-Overa</t>
  </si>
  <si>
    <t>04066 Níjar</t>
  </si>
  <si>
    <t>04079 Roquetas de Mar</t>
  </si>
  <si>
    <t>04100 Vera</t>
  </si>
  <si>
    <t>04102 Vícar</t>
  </si>
  <si>
    <t>04902 Ejido (El)</t>
  </si>
  <si>
    <t>11004 Algeciras</t>
  </si>
  <si>
    <t>11006 Arcos de la Frontera</t>
  </si>
  <si>
    <t>11007 Barbate</t>
  </si>
  <si>
    <t>11008 Barrios (Los)</t>
  </si>
  <si>
    <t>11012 Cádiz</t>
  </si>
  <si>
    <t>11014 Conil de la Frontera</t>
  </si>
  <si>
    <t>11015 Chiclana de la Frontera</t>
  </si>
  <si>
    <t>11016 Chipiona</t>
  </si>
  <si>
    <t>11020 Jerez de la Frontera</t>
  </si>
  <si>
    <t>11021 Jimena de la Frontera</t>
  </si>
  <si>
    <t>11022 Línea de la Concepción (La)</t>
  </si>
  <si>
    <t>11023 Medina-Sidonia</t>
  </si>
  <si>
    <t>11027 Puerto de Santa María (El)</t>
  </si>
  <si>
    <t>11028 Puerto Real</t>
  </si>
  <si>
    <t>11030 Rota</t>
  </si>
  <si>
    <t>11031 San Fernando</t>
  </si>
  <si>
    <t>11032 Sanlúcar de Barrameda</t>
  </si>
  <si>
    <t>11033 San Roque</t>
  </si>
  <si>
    <t>11035 Tarifa</t>
  </si>
  <si>
    <t>11038 Ubrique</t>
  </si>
  <si>
    <t>11039 Vejer de la Frontera</t>
  </si>
  <si>
    <t>11041 Villamartín</t>
  </si>
  <si>
    <t>14002 Aguilar de la Frontera</t>
  </si>
  <si>
    <t>14007 Baena</t>
  </si>
  <si>
    <t>14013 Cabra</t>
  </si>
  <si>
    <t>14017 Carlota (La)</t>
  </si>
  <si>
    <t>14021 Córdoba</t>
  </si>
  <si>
    <t>14030 Fuente Palmera</t>
  </si>
  <si>
    <t>14038 Lucena</t>
  </si>
  <si>
    <t>14042 Montilla</t>
  </si>
  <si>
    <t>14049 Palma del Río</t>
  </si>
  <si>
    <t>14052 Peñarroya-Pueblonuevo</t>
  </si>
  <si>
    <t>14054 Pozoblanco</t>
  </si>
  <si>
    <t>14055 Priego de Córdoba</t>
  </si>
  <si>
    <t>14056 Puente Genil</t>
  </si>
  <si>
    <t>14058 Rute</t>
  </si>
  <si>
    <t>18003 Albolote</t>
  </si>
  <si>
    <t>18017 Almuñécar</t>
  </si>
  <si>
    <t>18021 Armilla</t>
  </si>
  <si>
    <t>18022 Atarfe</t>
  </si>
  <si>
    <t>18023 Baza</t>
  </si>
  <si>
    <t>18062 Churriana de la Vega</t>
  </si>
  <si>
    <t>18087 Granada</t>
  </si>
  <si>
    <t>18089 Guadix</t>
  </si>
  <si>
    <t>18101 Huétor Vega</t>
  </si>
  <si>
    <t>18102 Illora</t>
  </si>
  <si>
    <t>18122 Loja</t>
  </si>
  <si>
    <t>18127 Maracena</t>
  </si>
  <si>
    <t>18140 Motril</t>
  </si>
  <si>
    <t>18145 Ogíjares</t>
  </si>
  <si>
    <t>18153 Peligros</t>
  </si>
  <si>
    <t>18158 Pinos Puente</t>
  </si>
  <si>
    <t>18173 Salobreña</t>
  </si>
  <si>
    <t>18175 Santa Fe</t>
  </si>
  <si>
    <t>18193 Zubia (La)</t>
  </si>
  <si>
    <t>18905 Gabias (Las)</t>
  </si>
  <si>
    <t>21002 Aljaraque</t>
  </si>
  <si>
    <t>21005 Almonte</t>
  </si>
  <si>
    <t>21010 Ayamonte</t>
  </si>
  <si>
    <t>21013 Bollullos Par del Condado</t>
  </si>
  <si>
    <t>21021 Cartaya</t>
  </si>
  <si>
    <t>21035 Gibraleón</t>
  </si>
  <si>
    <t>21041 Huelva</t>
  </si>
  <si>
    <t>21042 Isla Cristina</t>
  </si>
  <si>
    <t>21044 Lepe</t>
  </si>
  <si>
    <t>21050 Moguer</t>
  </si>
  <si>
    <t>21054 Palma del Condado (La)</t>
  </si>
  <si>
    <t>21060 Punta Umbría</t>
  </si>
  <si>
    <t>21072 Valverde del Camino</t>
  </si>
  <si>
    <t>23002 Alcalá la Real</t>
  </si>
  <si>
    <t>23003 Alcaudete</t>
  </si>
  <si>
    <t>23005 Andújar</t>
  </si>
  <si>
    <t>23009 Baeza</t>
  </si>
  <si>
    <t>23010 Bailén</t>
  </si>
  <si>
    <t>23024 Carolina (La)</t>
  </si>
  <si>
    <t>23050 Jaén</t>
  </si>
  <si>
    <t>23053 Jódar</t>
  </si>
  <si>
    <t>23055 Linares</t>
  </si>
  <si>
    <t>23058 Mancha Real</t>
  </si>
  <si>
    <t>23060 Martos</t>
  </si>
  <si>
    <t>23086 Torre del Campo</t>
  </si>
  <si>
    <t>23087 Torredonjimeno</t>
  </si>
  <si>
    <t>23092 Úbeda</t>
  </si>
  <si>
    <t>23095 Villacarrillo</t>
  </si>
  <si>
    <t>29007 Alhaurín de la Torre</t>
  </si>
  <si>
    <t>29008 Alhaurín el Grande</t>
  </si>
  <si>
    <t>29012 Álora</t>
  </si>
  <si>
    <t>29015 Antequera</t>
  </si>
  <si>
    <t>29025 Benalmádena</t>
  </si>
  <si>
    <t>29038 Cártama</t>
  </si>
  <si>
    <t>29042 Coín</t>
  </si>
  <si>
    <t>29051 Estepona</t>
  </si>
  <si>
    <t>29054 Fuengirola</t>
  </si>
  <si>
    <t>29067 Málaga</t>
  </si>
  <si>
    <t>29068 Manilva</t>
  </si>
  <si>
    <t>29069 Marbella</t>
  </si>
  <si>
    <t>29070 Mijas</t>
  </si>
  <si>
    <t>29075 Nerja</t>
  </si>
  <si>
    <t>29082 Rincón de la Victoria</t>
  </si>
  <si>
    <t>29084 Ronda</t>
  </si>
  <si>
    <t>29091 Torrox</t>
  </si>
  <si>
    <t>29094 Vélez-Málaga</t>
  </si>
  <si>
    <t>29901 Torremolinos</t>
  </si>
  <si>
    <t>41004 Alcalá de Guadaíra</t>
  </si>
  <si>
    <t>41005 Alcalá del Río</t>
  </si>
  <si>
    <t>41007 Algaba (La)</t>
  </si>
  <si>
    <t>41011 Arahal</t>
  </si>
  <si>
    <t>41017 Bormujos</t>
  </si>
  <si>
    <t>41018 Brenes</t>
  </si>
  <si>
    <t>41020 Cabezas de San Juan (Las)</t>
  </si>
  <si>
    <t>41021 Camas</t>
  </si>
  <si>
    <t>41023 Cantillana</t>
  </si>
  <si>
    <t>41024 Carmona</t>
  </si>
  <si>
    <t>41029 Castilleja de la Cuesta</t>
  </si>
  <si>
    <t>41034 Coria del Río</t>
  </si>
  <si>
    <t>41038 Dos Hermanas</t>
  </si>
  <si>
    <t>41039 Écija</t>
  </si>
  <si>
    <t>41040 Espartinas</t>
  </si>
  <si>
    <t>41041 Estepa</t>
  </si>
  <si>
    <t>41047 Gines</t>
  </si>
  <si>
    <t>41049 Guillena</t>
  </si>
  <si>
    <t>41053 Lebrija</t>
  </si>
  <si>
    <t>41055 Lora del Río</t>
  </si>
  <si>
    <t>41058 Mairena del Alcor</t>
  </si>
  <si>
    <t>41059 Mairena del Aljarafe</t>
  </si>
  <si>
    <t>41060 Marchena</t>
  </si>
  <si>
    <t>41065 Morón de la Frontera</t>
  </si>
  <si>
    <t>41068 Osuna</t>
  </si>
  <si>
    <t>41069 Palacios y Villafranca (Los)</t>
  </si>
  <si>
    <t>41075 Pilas</t>
  </si>
  <si>
    <t>41077 Puebla de Cazalla (La)</t>
  </si>
  <si>
    <t>41079 Puebla del Río (La)</t>
  </si>
  <si>
    <t>41081 Rinconada (La)</t>
  </si>
  <si>
    <t>41086 San Juan de Aznalfarache</t>
  </si>
  <si>
    <t>41087 Sanlúcar la Mayor</t>
  </si>
  <si>
    <t>41091 Sevilla</t>
  </si>
  <si>
    <t>41093 Tomares</t>
  </si>
  <si>
    <t>41095 Utrera</t>
  </si>
  <si>
    <t>41102 Viso del Alcor (El)</t>
  </si>
  <si>
    <t>1.5. Demografía de establecimientos y empleo por municipios de más de 10.000 habitantes. Año 2008</t>
  </si>
  <si>
    <t>Población(*)</t>
  </si>
  <si>
    <t>(*) Cifras de población resultantes de la Revisión del Padrón municipal a 1 de enero de 2008.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</si>
</sst>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i/>
      <sz val="7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3" fontId="41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left" wrapText="1"/>
    </xf>
    <xf numFmtId="3" fontId="6" fillId="33" borderId="0" xfId="0" applyNumberFormat="1" applyFont="1" applyFill="1" applyAlignment="1">
      <alignment horizontal="right"/>
    </xf>
    <xf numFmtId="3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6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4" customWidth="1"/>
    <col min="2" max="2" width="26.28125" style="4" customWidth="1"/>
    <col min="3" max="3" width="10.140625" style="4" customWidth="1"/>
    <col min="4" max="15" width="8.140625" style="4" customWidth="1"/>
    <col min="16" max="16" width="8.7109375" style="4" customWidth="1"/>
    <col min="17" max="16384" width="11.421875" style="4" customWidth="1"/>
  </cols>
  <sheetData>
    <row r="1" ht="45" customHeight="1"/>
    <row r="2" ht="15"/>
    <row r="3" spans="2:8" ht="15.75">
      <c r="B3" s="1" t="s">
        <v>9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10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162</v>
      </c>
      <c r="C7" s="2"/>
      <c r="D7" s="2"/>
      <c r="E7" s="3"/>
    </row>
    <row r="9" ht="15.75" thickBot="1"/>
    <row r="10" spans="2:18" ht="38.25" customHeight="1">
      <c r="B10" s="18"/>
      <c r="C10" s="22" t="s">
        <v>163</v>
      </c>
      <c r="D10" s="29" t="s">
        <v>6</v>
      </c>
      <c r="E10" s="29"/>
      <c r="F10" s="29" t="s">
        <v>3</v>
      </c>
      <c r="G10" s="29"/>
      <c r="H10" s="29" t="s">
        <v>4</v>
      </c>
      <c r="I10" s="29"/>
      <c r="J10" s="29" t="s">
        <v>7</v>
      </c>
      <c r="K10" s="29"/>
      <c r="L10" s="29" t="s">
        <v>5</v>
      </c>
      <c r="M10" s="29"/>
      <c r="N10" s="29" t="s">
        <v>8</v>
      </c>
      <c r="O10" s="29"/>
      <c r="R10" s="9"/>
    </row>
    <row r="11" spans="2:17" ht="17.25" customHeight="1" thickBot="1">
      <c r="B11" s="19"/>
      <c r="C11" s="19" t="s">
        <v>1</v>
      </c>
      <c r="D11" s="20" t="s">
        <v>1</v>
      </c>
      <c r="E11" s="20" t="s">
        <v>2</v>
      </c>
      <c r="F11" s="20" t="s">
        <v>1</v>
      </c>
      <c r="G11" s="20" t="s">
        <v>2</v>
      </c>
      <c r="H11" s="20" t="s">
        <v>1</v>
      </c>
      <c r="I11" s="20" t="s">
        <v>2</v>
      </c>
      <c r="J11" s="20" t="s">
        <v>1</v>
      </c>
      <c r="K11" s="20" t="s">
        <v>2</v>
      </c>
      <c r="L11" s="20" t="s">
        <v>1</v>
      </c>
      <c r="M11" s="20" t="s">
        <v>2</v>
      </c>
      <c r="N11" s="20" t="s">
        <v>1</v>
      </c>
      <c r="O11" s="20" t="s">
        <v>2</v>
      </c>
      <c r="P11" s="10"/>
      <c r="Q11" s="10"/>
    </row>
    <row r="12" spans="2:17" ht="15">
      <c r="B12" s="16"/>
      <c r="C12" s="16"/>
      <c r="P12" s="5"/>
      <c r="Q12" s="5"/>
    </row>
    <row r="13" spans="2:16" s="28" customFormat="1" ht="15">
      <c r="B13" s="17" t="s">
        <v>0</v>
      </c>
      <c r="C13" s="25">
        <f>SUM(C15:C165)</f>
        <v>6530460</v>
      </c>
      <c r="D13" s="26">
        <v>500626</v>
      </c>
      <c r="E13" s="26">
        <v>2040300</v>
      </c>
      <c r="F13" s="26">
        <v>81942</v>
      </c>
      <c r="G13" s="26">
        <v>196979</v>
      </c>
      <c r="H13" s="26">
        <v>70388</v>
      </c>
      <c r="I13" s="26">
        <v>149398</v>
      </c>
      <c r="J13" s="26">
        <v>418684</v>
      </c>
      <c r="K13" s="26">
        <v>1843321</v>
      </c>
      <c r="L13" s="26">
        <v>0</v>
      </c>
      <c r="M13" s="26">
        <v>-46142</v>
      </c>
      <c r="N13" s="26">
        <f>F13-H13+L13</f>
        <v>11554</v>
      </c>
      <c r="O13" s="26">
        <f>G13-I13+M13</f>
        <v>1439</v>
      </c>
      <c r="P13" s="27"/>
    </row>
    <row r="14" spans="2:16" ht="15">
      <c r="B14" s="17"/>
      <c r="C14" s="1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5"/>
    </row>
    <row r="15" spans="2:16" ht="15">
      <c r="B15" s="21" t="s">
        <v>11</v>
      </c>
      <c r="C15" s="21">
        <v>23880</v>
      </c>
      <c r="D15" s="11">
        <v>1601</v>
      </c>
      <c r="E15" s="11">
        <v>5837</v>
      </c>
      <c r="F15" s="11">
        <v>295</v>
      </c>
      <c r="G15" s="11">
        <v>717</v>
      </c>
      <c r="H15" s="11">
        <v>241</v>
      </c>
      <c r="I15" s="11">
        <v>445</v>
      </c>
      <c r="J15" s="11">
        <v>1306</v>
      </c>
      <c r="K15" s="11">
        <v>5120</v>
      </c>
      <c r="L15" s="11">
        <v>0</v>
      </c>
      <c r="M15" s="11">
        <v>-119</v>
      </c>
      <c r="N15" s="11">
        <f>F15-H15+L15</f>
        <v>54</v>
      </c>
      <c r="O15" s="11">
        <f>G15-I15+M15</f>
        <v>153</v>
      </c>
      <c r="P15" s="5"/>
    </row>
    <row r="16" spans="2:16" ht="15">
      <c r="B16" s="21" t="s">
        <v>12</v>
      </c>
      <c r="C16" s="21">
        <v>11427</v>
      </c>
      <c r="D16" s="11">
        <v>1244</v>
      </c>
      <c r="E16" s="11">
        <v>3947</v>
      </c>
      <c r="F16" s="11">
        <v>219</v>
      </c>
      <c r="G16" s="11">
        <v>367</v>
      </c>
      <c r="H16" s="11">
        <v>151</v>
      </c>
      <c r="I16" s="11">
        <v>230</v>
      </c>
      <c r="J16" s="11">
        <v>1025</v>
      </c>
      <c r="K16" s="11">
        <v>3580</v>
      </c>
      <c r="L16" s="11">
        <v>0</v>
      </c>
      <c r="M16" s="11">
        <v>118</v>
      </c>
      <c r="N16" s="11">
        <f aca="true" t="shared" si="0" ref="N16:N79">F16-H16+L16</f>
        <v>68</v>
      </c>
      <c r="O16" s="11">
        <f>G16-I16+M16</f>
        <v>255</v>
      </c>
      <c r="P16" s="5"/>
    </row>
    <row r="17" spans="2:16" ht="15">
      <c r="B17" s="21" t="s">
        <v>13</v>
      </c>
      <c r="C17" s="21">
        <v>187521</v>
      </c>
      <c r="D17" s="11">
        <v>14690</v>
      </c>
      <c r="E17" s="11">
        <v>58129</v>
      </c>
      <c r="F17" s="11">
        <v>2264</v>
      </c>
      <c r="G17" s="11">
        <v>5815</v>
      </c>
      <c r="H17" s="11">
        <v>1937</v>
      </c>
      <c r="I17" s="11">
        <v>3767</v>
      </c>
      <c r="J17" s="11">
        <v>12426</v>
      </c>
      <c r="K17" s="11">
        <v>52314</v>
      </c>
      <c r="L17" s="11">
        <v>0</v>
      </c>
      <c r="M17" s="11">
        <v>-1939</v>
      </c>
      <c r="N17" s="11">
        <f t="shared" si="0"/>
        <v>327</v>
      </c>
      <c r="O17" s="11">
        <f>G17-I17+M17</f>
        <v>109</v>
      </c>
      <c r="P17" s="5"/>
    </row>
    <row r="18" spans="2:16" ht="15">
      <c r="B18" s="21" t="s">
        <v>14</v>
      </c>
      <c r="C18" s="21">
        <v>15001</v>
      </c>
      <c r="D18" s="11">
        <v>897</v>
      </c>
      <c r="E18" s="11">
        <v>2856</v>
      </c>
      <c r="F18" s="11">
        <v>135</v>
      </c>
      <c r="G18" s="11">
        <v>384</v>
      </c>
      <c r="H18" s="11">
        <v>97</v>
      </c>
      <c r="I18" s="11">
        <v>204</v>
      </c>
      <c r="J18" s="11">
        <v>762</v>
      </c>
      <c r="K18" s="11">
        <v>2472</v>
      </c>
      <c r="L18" s="11">
        <v>0</v>
      </c>
      <c r="M18" s="11">
        <v>-114</v>
      </c>
      <c r="N18" s="11">
        <f t="shared" si="0"/>
        <v>38</v>
      </c>
      <c r="O18" s="11">
        <f aca="true" t="shared" si="1" ref="O18:O81">G18-I18+M18</f>
        <v>66</v>
      </c>
      <c r="P18" s="5"/>
    </row>
    <row r="19" spans="2:16" ht="15">
      <c r="B19" s="21" t="s">
        <v>15</v>
      </c>
      <c r="C19" s="21">
        <v>12596</v>
      </c>
      <c r="D19" s="11">
        <v>1154</v>
      </c>
      <c r="E19" s="11">
        <v>3866</v>
      </c>
      <c r="F19" s="11">
        <v>180</v>
      </c>
      <c r="G19" s="11">
        <v>295</v>
      </c>
      <c r="H19" s="11">
        <v>161</v>
      </c>
      <c r="I19" s="11">
        <v>340</v>
      </c>
      <c r="J19" s="11">
        <v>974</v>
      </c>
      <c r="K19" s="11">
        <v>3571</v>
      </c>
      <c r="L19" s="11">
        <v>0</v>
      </c>
      <c r="M19" s="11">
        <v>-201</v>
      </c>
      <c r="N19" s="11">
        <f t="shared" si="0"/>
        <v>19</v>
      </c>
      <c r="O19" s="11">
        <f t="shared" si="1"/>
        <v>-246</v>
      </c>
      <c r="P19" s="5"/>
    </row>
    <row r="20" spans="2:16" ht="15">
      <c r="B20" s="21" t="s">
        <v>16</v>
      </c>
      <c r="C20" s="21">
        <v>13990</v>
      </c>
      <c r="D20" s="11">
        <v>1283</v>
      </c>
      <c r="E20" s="11">
        <v>6396</v>
      </c>
      <c r="F20" s="11">
        <v>232</v>
      </c>
      <c r="G20" s="11">
        <v>461</v>
      </c>
      <c r="H20" s="11">
        <v>145</v>
      </c>
      <c r="I20" s="11">
        <v>446</v>
      </c>
      <c r="J20" s="11">
        <v>1051</v>
      </c>
      <c r="K20" s="11">
        <v>5935</v>
      </c>
      <c r="L20" s="11">
        <v>0</v>
      </c>
      <c r="M20" s="11">
        <v>-523</v>
      </c>
      <c r="N20" s="11">
        <f t="shared" si="0"/>
        <v>87</v>
      </c>
      <c r="O20" s="11">
        <f t="shared" si="1"/>
        <v>-508</v>
      </c>
      <c r="P20" s="5"/>
    </row>
    <row r="21" spans="2:16" ht="15">
      <c r="B21" s="21" t="s">
        <v>17</v>
      </c>
      <c r="C21" s="21">
        <v>16834</v>
      </c>
      <c r="D21" s="11">
        <v>1372</v>
      </c>
      <c r="E21" s="11">
        <v>7258</v>
      </c>
      <c r="F21" s="11">
        <v>219</v>
      </c>
      <c r="G21" s="11">
        <v>396</v>
      </c>
      <c r="H21" s="11">
        <v>193</v>
      </c>
      <c r="I21" s="11">
        <v>556</v>
      </c>
      <c r="J21" s="11">
        <v>1153</v>
      </c>
      <c r="K21" s="11">
        <v>6862</v>
      </c>
      <c r="L21" s="11">
        <v>0</v>
      </c>
      <c r="M21" s="11">
        <v>2040</v>
      </c>
      <c r="N21" s="11">
        <f t="shared" si="0"/>
        <v>26</v>
      </c>
      <c r="O21" s="11">
        <f t="shared" si="1"/>
        <v>1880</v>
      </c>
      <c r="P21" s="5"/>
    </row>
    <row r="22" spans="1:15" s="9" customFormat="1" ht="12.75" customHeight="1">
      <c r="A22" s="4"/>
      <c r="B22" s="21" t="s">
        <v>18</v>
      </c>
      <c r="C22" s="21">
        <v>26126</v>
      </c>
      <c r="D22" s="11">
        <v>1711</v>
      </c>
      <c r="E22" s="11">
        <v>7610</v>
      </c>
      <c r="F22" s="11">
        <v>348</v>
      </c>
      <c r="G22" s="11">
        <v>1043</v>
      </c>
      <c r="H22" s="11">
        <v>246</v>
      </c>
      <c r="I22" s="11">
        <v>520</v>
      </c>
      <c r="J22" s="11">
        <v>1363</v>
      </c>
      <c r="K22" s="11">
        <v>6567</v>
      </c>
      <c r="L22" s="11">
        <v>0</v>
      </c>
      <c r="M22" s="11">
        <v>165</v>
      </c>
      <c r="N22" s="11">
        <f t="shared" si="0"/>
        <v>102</v>
      </c>
      <c r="O22" s="11">
        <f t="shared" si="1"/>
        <v>688</v>
      </c>
    </row>
    <row r="23" spans="2:15" s="9" customFormat="1" ht="12.75" customHeight="1" thickBot="1">
      <c r="B23" s="21" t="s">
        <v>19</v>
      </c>
      <c r="C23" s="21">
        <v>77423</v>
      </c>
      <c r="D23" s="11">
        <v>5727</v>
      </c>
      <c r="E23" s="11">
        <v>20134</v>
      </c>
      <c r="F23" s="11">
        <v>1368</v>
      </c>
      <c r="G23" s="11">
        <v>2787</v>
      </c>
      <c r="H23" s="11">
        <v>1056</v>
      </c>
      <c r="I23" s="11">
        <v>1850</v>
      </c>
      <c r="J23" s="11">
        <v>4359</v>
      </c>
      <c r="K23" s="11">
        <v>17347</v>
      </c>
      <c r="L23" s="11">
        <v>0</v>
      </c>
      <c r="M23" s="11">
        <v>-387</v>
      </c>
      <c r="N23" s="11">
        <f t="shared" si="0"/>
        <v>312</v>
      </c>
      <c r="O23" s="11">
        <f t="shared" si="1"/>
        <v>550</v>
      </c>
    </row>
    <row r="24" spans="1:256" s="15" customFormat="1" ht="15">
      <c r="A24" s="9"/>
      <c r="B24" s="21" t="s">
        <v>20</v>
      </c>
      <c r="C24" s="21">
        <v>13473</v>
      </c>
      <c r="D24" s="11">
        <v>1461</v>
      </c>
      <c r="E24" s="11">
        <v>4844</v>
      </c>
      <c r="F24" s="11">
        <v>314</v>
      </c>
      <c r="G24" s="11">
        <v>707</v>
      </c>
      <c r="H24" s="11">
        <v>264</v>
      </c>
      <c r="I24" s="11">
        <v>697</v>
      </c>
      <c r="J24" s="11">
        <v>1147</v>
      </c>
      <c r="K24" s="11">
        <v>4137</v>
      </c>
      <c r="L24" s="11">
        <v>0</v>
      </c>
      <c r="M24" s="11">
        <v>-401</v>
      </c>
      <c r="N24" s="11">
        <f t="shared" si="0"/>
        <v>50</v>
      </c>
      <c r="O24" s="11">
        <f t="shared" si="1"/>
        <v>-391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15" ht="15">
      <c r="B25" s="21" t="s">
        <v>21</v>
      </c>
      <c r="C25" s="21">
        <v>21515</v>
      </c>
      <c r="D25" s="11">
        <v>1284</v>
      </c>
      <c r="E25" s="11">
        <v>6369</v>
      </c>
      <c r="F25" s="11">
        <v>291</v>
      </c>
      <c r="G25" s="11">
        <v>539</v>
      </c>
      <c r="H25" s="11">
        <v>203</v>
      </c>
      <c r="I25" s="11">
        <v>415</v>
      </c>
      <c r="J25" s="11">
        <v>993</v>
      </c>
      <c r="K25" s="11">
        <v>5830</v>
      </c>
      <c r="L25" s="11">
        <v>0</v>
      </c>
      <c r="M25" s="11">
        <v>-137</v>
      </c>
      <c r="N25" s="11">
        <f t="shared" si="0"/>
        <v>88</v>
      </c>
      <c r="O25" s="11">
        <f t="shared" si="1"/>
        <v>-13</v>
      </c>
    </row>
    <row r="26" spans="2:15" ht="15">
      <c r="B26" s="21" t="s">
        <v>22</v>
      </c>
      <c r="C26" s="21">
        <v>80987</v>
      </c>
      <c r="D26" s="11">
        <v>5866</v>
      </c>
      <c r="E26" s="11">
        <v>25755</v>
      </c>
      <c r="F26" s="11">
        <v>1110</v>
      </c>
      <c r="G26" s="11">
        <v>2017</v>
      </c>
      <c r="H26" s="11">
        <v>910</v>
      </c>
      <c r="I26" s="11">
        <v>2397</v>
      </c>
      <c r="J26" s="11">
        <v>4756</v>
      </c>
      <c r="K26" s="11">
        <v>23738</v>
      </c>
      <c r="L26" s="11">
        <v>0</v>
      </c>
      <c r="M26" s="11">
        <v>-2512</v>
      </c>
      <c r="N26" s="11">
        <f t="shared" si="0"/>
        <v>200</v>
      </c>
      <c r="O26" s="11">
        <f t="shared" si="1"/>
        <v>-2892</v>
      </c>
    </row>
    <row r="27" spans="2:15" ht="15">
      <c r="B27" s="21" t="s">
        <v>23</v>
      </c>
      <c r="C27" s="21">
        <v>115333</v>
      </c>
      <c r="D27" s="11">
        <v>8157</v>
      </c>
      <c r="E27" s="11">
        <v>37494</v>
      </c>
      <c r="F27" s="11">
        <v>1004</v>
      </c>
      <c r="G27" s="11">
        <v>2594</v>
      </c>
      <c r="H27" s="11">
        <v>1074</v>
      </c>
      <c r="I27" s="11">
        <v>2676</v>
      </c>
      <c r="J27" s="11">
        <v>7153</v>
      </c>
      <c r="K27" s="11">
        <v>34900</v>
      </c>
      <c r="L27" s="11">
        <v>0</v>
      </c>
      <c r="M27" s="11">
        <v>680</v>
      </c>
      <c r="N27" s="11">
        <f t="shared" si="0"/>
        <v>-70</v>
      </c>
      <c r="O27" s="11">
        <f t="shared" si="1"/>
        <v>598</v>
      </c>
    </row>
    <row r="28" spans="2:15" ht="15">
      <c r="B28" s="21" t="s">
        <v>24</v>
      </c>
      <c r="C28" s="21">
        <v>31017</v>
      </c>
      <c r="D28" s="11">
        <v>1691</v>
      </c>
      <c r="E28" s="11">
        <v>7332</v>
      </c>
      <c r="F28" s="11">
        <v>294</v>
      </c>
      <c r="G28" s="11">
        <v>773</v>
      </c>
      <c r="H28" s="11">
        <v>275</v>
      </c>
      <c r="I28" s="11">
        <v>1023</v>
      </c>
      <c r="J28" s="11">
        <v>1397</v>
      </c>
      <c r="K28" s="11">
        <v>6559</v>
      </c>
      <c r="L28" s="11">
        <v>0</v>
      </c>
      <c r="M28" s="11">
        <v>421</v>
      </c>
      <c r="N28" s="11">
        <f t="shared" si="0"/>
        <v>19</v>
      </c>
      <c r="O28" s="11">
        <f t="shared" si="1"/>
        <v>171</v>
      </c>
    </row>
    <row r="29" spans="2:15" ht="15">
      <c r="B29" s="21" t="s">
        <v>25</v>
      </c>
      <c r="C29" s="21">
        <v>22851</v>
      </c>
      <c r="D29" s="11">
        <v>1285</v>
      </c>
      <c r="E29" s="11">
        <v>3315</v>
      </c>
      <c r="F29" s="11">
        <v>224</v>
      </c>
      <c r="G29" s="11">
        <v>343</v>
      </c>
      <c r="H29" s="11">
        <v>218</v>
      </c>
      <c r="I29" s="11">
        <v>315</v>
      </c>
      <c r="J29" s="11">
        <v>1061</v>
      </c>
      <c r="K29" s="11">
        <v>2972</v>
      </c>
      <c r="L29" s="11">
        <v>0</v>
      </c>
      <c r="M29" s="11">
        <v>303</v>
      </c>
      <c r="N29" s="11">
        <f t="shared" si="0"/>
        <v>6</v>
      </c>
      <c r="O29" s="11">
        <f t="shared" si="1"/>
        <v>331</v>
      </c>
    </row>
    <row r="30" spans="2:15" ht="15">
      <c r="B30" s="21" t="s">
        <v>26</v>
      </c>
      <c r="C30" s="21">
        <v>21977</v>
      </c>
      <c r="D30" s="11">
        <v>1466</v>
      </c>
      <c r="E30" s="11">
        <v>13032</v>
      </c>
      <c r="F30" s="11">
        <v>245</v>
      </c>
      <c r="G30" s="11">
        <v>1874</v>
      </c>
      <c r="H30" s="11">
        <v>159</v>
      </c>
      <c r="I30" s="11">
        <v>693</v>
      </c>
      <c r="J30" s="11">
        <v>1221</v>
      </c>
      <c r="K30" s="11">
        <v>11158</v>
      </c>
      <c r="L30" s="11">
        <v>0</v>
      </c>
      <c r="M30" s="11">
        <v>119</v>
      </c>
      <c r="N30" s="11">
        <f t="shared" si="0"/>
        <v>86</v>
      </c>
      <c r="O30" s="11">
        <f t="shared" si="1"/>
        <v>1300</v>
      </c>
    </row>
    <row r="31" spans="2:15" ht="15">
      <c r="B31" s="21" t="s">
        <v>27</v>
      </c>
      <c r="C31" s="21">
        <v>127200</v>
      </c>
      <c r="D31" s="11">
        <v>9030</v>
      </c>
      <c r="E31" s="11">
        <v>39556</v>
      </c>
      <c r="F31" s="11">
        <v>1135</v>
      </c>
      <c r="G31" s="11">
        <v>3204</v>
      </c>
      <c r="H31" s="11">
        <v>1116</v>
      </c>
      <c r="I31" s="11">
        <v>2473</v>
      </c>
      <c r="J31" s="11">
        <v>7895</v>
      </c>
      <c r="K31" s="11">
        <v>36352</v>
      </c>
      <c r="L31" s="11">
        <v>0</v>
      </c>
      <c r="M31" s="11">
        <v>-1437</v>
      </c>
      <c r="N31" s="11">
        <f t="shared" si="0"/>
        <v>19</v>
      </c>
      <c r="O31" s="11">
        <f t="shared" si="1"/>
        <v>-706</v>
      </c>
    </row>
    <row r="32" spans="2:15" ht="15">
      <c r="B32" s="21" t="s">
        <v>28</v>
      </c>
      <c r="C32" s="21">
        <v>20752</v>
      </c>
      <c r="D32" s="11">
        <v>1564</v>
      </c>
      <c r="E32" s="11">
        <v>4389</v>
      </c>
      <c r="F32" s="11">
        <v>249</v>
      </c>
      <c r="G32" s="11">
        <v>371</v>
      </c>
      <c r="H32" s="11">
        <v>214</v>
      </c>
      <c r="I32" s="11">
        <v>341</v>
      </c>
      <c r="J32" s="11">
        <v>1315</v>
      </c>
      <c r="K32" s="11">
        <v>4018</v>
      </c>
      <c r="L32" s="11">
        <v>0</v>
      </c>
      <c r="M32" s="11">
        <v>144</v>
      </c>
      <c r="N32" s="11">
        <f t="shared" si="0"/>
        <v>35</v>
      </c>
      <c r="O32" s="11">
        <f t="shared" si="1"/>
        <v>174</v>
      </c>
    </row>
    <row r="33" spans="2:15" ht="15">
      <c r="B33" s="21" t="s">
        <v>29</v>
      </c>
      <c r="C33" s="21">
        <v>76171</v>
      </c>
      <c r="D33" s="11">
        <v>5382</v>
      </c>
      <c r="E33" s="11">
        <v>19621</v>
      </c>
      <c r="F33" s="11">
        <v>952</v>
      </c>
      <c r="G33" s="11">
        <v>1991</v>
      </c>
      <c r="H33" s="11">
        <v>816</v>
      </c>
      <c r="I33" s="11">
        <v>1471</v>
      </c>
      <c r="J33" s="11">
        <v>4430</v>
      </c>
      <c r="K33" s="11">
        <v>17630</v>
      </c>
      <c r="L33" s="11">
        <v>0</v>
      </c>
      <c r="M33" s="11">
        <v>-661</v>
      </c>
      <c r="N33" s="11">
        <f t="shared" si="0"/>
        <v>136</v>
      </c>
      <c r="O33" s="11">
        <f t="shared" si="1"/>
        <v>-141</v>
      </c>
    </row>
    <row r="34" spans="2:15" ht="15">
      <c r="B34" s="21" t="s">
        <v>30</v>
      </c>
      <c r="C34" s="21">
        <v>18447</v>
      </c>
      <c r="D34" s="11">
        <v>1272</v>
      </c>
      <c r="E34" s="11">
        <v>3384</v>
      </c>
      <c r="F34" s="11">
        <v>236</v>
      </c>
      <c r="G34" s="11">
        <v>373</v>
      </c>
      <c r="H34" s="11">
        <v>223</v>
      </c>
      <c r="I34" s="11">
        <v>382</v>
      </c>
      <c r="J34" s="11">
        <v>1036</v>
      </c>
      <c r="K34" s="11">
        <v>3011</v>
      </c>
      <c r="L34" s="11">
        <v>0</v>
      </c>
      <c r="M34" s="11">
        <v>86</v>
      </c>
      <c r="N34" s="11">
        <f t="shared" si="0"/>
        <v>13</v>
      </c>
      <c r="O34" s="11">
        <f t="shared" si="1"/>
        <v>77</v>
      </c>
    </row>
    <row r="35" spans="2:15" ht="15">
      <c r="B35" s="21" t="s">
        <v>31</v>
      </c>
      <c r="C35" s="21">
        <v>205364</v>
      </c>
      <c r="D35" s="11">
        <v>13586</v>
      </c>
      <c r="E35" s="11">
        <v>67430</v>
      </c>
      <c r="F35" s="11">
        <v>2153</v>
      </c>
      <c r="G35" s="11">
        <v>13311</v>
      </c>
      <c r="H35" s="11">
        <v>1821</v>
      </c>
      <c r="I35" s="11">
        <v>4086</v>
      </c>
      <c r="J35" s="11">
        <v>11433</v>
      </c>
      <c r="K35" s="11">
        <v>54119</v>
      </c>
      <c r="L35" s="11">
        <v>0</v>
      </c>
      <c r="M35" s="11">
        <v>-4249</v>
      </c>
      <c r="N35" s="11">
        <f t="shared" si="0"/>
        <v>332</v>
      </c>
      <c r="O35" s="11">
        <f t="shared" si="1"/>
        <v>4976</v>
      </c>
    </row>
    <row r="36" spans="2:15" ht="15">
      <c r="B36" s="21" t="s">
        <v>32</v>
      </c>
      <c r="C36" s="21">
        <v>10330</v>
      </c>
      <c r="D36" s="11">
        <v>642</v>
      </c>
      <c r="E36" s="11">
        <v>1428</v>
      </c>
      <c r="F36" s="11">
        <v>132</v>
      </c>
      <c r="G36" s="11">
        <v>181</v>
      </c>
      <c r="H36" s="11">
        <v>85</v>
      </c>
      <c r="I36" s="11">
        <v>222</v>
      </c>
      <c r="J36" s="11">
        <v>510</v>
      </c>
      <c r="K36" s="11">
        <v>1247</v>
      </c>
      <c r="L36" s="11">
        <v>0</v>
      </c>
      <c r="M36" s="11">
        <v>-107</v>
      </c>
      <c r="N36" s="11">
        <f t="shared" si="0"/>
        <v>47</v>
      </c>
      <c r="O36" s="11">
        <f t="shared" si="1"/>
        <v>-148</v>
      </c>
    </row>
    <row r="37" spans="2:15" ht="15">
      <c r="B37" s="21" t="s">
        <v>33</v>
      </c>
      <c r="C37" s="21">
        <v>64240</v>
      </c>
      <c r="D37" s="11">
        <v>3493</v>
      </c>
      <c r="E37" s="11">
        <v>11674</v>
      </c>
      <c r="F37" s="11">
        <v>541</v>
      </c>
      <c r="G37" s="11">
        <v>1209</v>
      </c>
      <c r="H37" s="11">
        <v>517</v>
      </c>
      <c r="I37" s="11">
        <v>933</v>
      </c>
      <c r="J37" s="11">
        <v>2952</v>
      </c>
      <c r="K37" s="11">
        <v>10465</v>
      </c>
      <c r="L37" s="11">
        <v>0</v>
      </c>
      <c r="M37" s="11">
        <v>137</v>
      </c>
      <c r="N37" s="11">
        <f t="shared" si="0"/>
        <v>24</v>
      </c>
      <c r="O37" s="11">
        <f t="shared" si="1"/>
        <v>413</v>
      </c>
    </row>
    <row r="38" spans="2:15" ht="15">
      <c r="B38" s="21" t="s">
        <v>34</v>
      </c>
      <c r="C38" s="21">
        <v>11514</v>
      </c>
      <c r="D38" s="11">
        <v>638</v>
      </c>
      <c r="E38" s="11">
        <v>1894</v>
      </c>
      <c r="F38" s="11">
        <v>103</v>
      </c>
      <c r="G38" s="11">
        <v>149</v>
      </c>
      <c r="H38" s="11">
        <v>79</v>
      </c>
      <c r="I38" s="11">
        <v>124</v>
      </c>
      <c r="J38" s="11">
        <v>535</v>
      </c>
      <c r="K38" s="11">
        <v>1745</v>
      </c>
      <c r="L38" s="11">
        <v>0</v>
      </c>
      <c r="M38" s="11">
        <v>167</v>
      </c>
      <c r="N38" s="11">
        <f t="shared" si="0"/>
        <v>24</v>
      </c>
      <c r="O38" s="11">
        <f t="shared" si="1"/>
        <v>192</v>
      </c>
    </row>
    <row r="39" spans="2:15" ht="15">
      <c r="B39" s="21" t="s">
        <v>35</v>
      </c>
      <c r="C39" s="21">
        <v>86288</v>
      </c>
      <c r="D39" s="11">
        <v>6285</v>
      </c>
      <c r="E39" s="11">
        <v>23725</v>
      </c>
      <c r="F39" s="11">
        <v>889</v>
      </c>
      <c r="G39" s="11">
        <v>1742</v>
      </c>
      <c r="H39" s="11">
        <v>869</v>
      </c>
      <c r="I39" s="11">
        <v>1725</v>
      </c>
      <c r="J39" s="11">
        <v>5396</v>
      </c>
      <c r="K39" s="11">
        <v>21983</v>
      </c>
      <c r="L39" s="11">
        <v>0</v>
      </c>
      <c r="M39" s="11">
        <v>-1673</v>
      </c>
      <c r="N39" s="11">
        <f t="shared" si="0"/>
        <v>20</v>
      </c>
      <c r="O39" s="11">
        <f t="shared" si="1"/>
        <v>-1656</v>
      </c>
    </row>
    <row r="40" spans="2:15" ht="15">
      <c r="B40" s="21" t="s">
        <v>36</v>
      </c>
      <c r="C40" s="21">
        <v>39648</v>
      </c>
      <c r="D40" s="11">
        <v>1867</v>
      </c>
      <c r="E40" s="11">
        <v>15879</v>
      </c>
      <c r="F40" s="11">
        <v>299</v>
      </c>
      <c r="G40" s="11">
        <v>989</v>
      </c>
      <c r="H40" s="11">
        <v>259</v>
      </c>
      <c r="I40" s="11">
        <v>795</v>
      </c>
      <c r="J40" s="11">
        <v>1568</v>
      </c>
      <c r="K40" s="11">
        <v>14890</v>
      </c>
      <c r="L40" s="11">
        <v>0</v>
      </c>
      <c r="M40" s="11">
        <v>1872</v>
      </c>
      <c r="N40" s="11">
        <f t="shared" si="0"/>
        <v>40</v>
      </c>
      <c r="O40" s="11">
        <f t="shared" si="1"/>
        <v>2066</v>
      </c>
    </row>
    <row r="41" spans="2:15" ht="15">
      <c r="B41" s="21" t="s">
        <v>37</v>
      </c>
      <c r="C41" s="21">
        <v>27918</v>
      </c>
      <c r="D41" s="11">
        <v>1783</v>
      </c>
      <c r="E41" s="11">
        <v>7368</v>
      </c>
      <c r="F41" s="11">
        <v>244</v>
      </c>
      <c r="G41" s="11">
        <v>443</v>
      </c>
      <c r="H41" s="11">
        <v>244</v>
      </c>
      <c r="I41" s="11">
        <v>586</v>
      </c>
      <c r="J41" s="11">
        <v>1539</v>
      </c>
      <c r="K41" s="11">
        <v>6925</v>
      </c>
      <c r="L41" s="11">
        <v>0</v>
      </c>
      <c r="M41" s="11">
        <v>-58</v>
      </c>
      <c r="N41" s="11">
        <f t="shared" si="0"/>
        <v>0</v>
      </c>
      <c r="O41" s="11">
        <f t="shared" si="1"/>
        <v>-201</v>
      </c>
    </row>
    <row r="42" spans="2:15" ht="15">
      <c r="B42" s="21" t="s">
        <v>38</v>
      </c>
      <c r="C42" s="21">
        <v>96155</v>
      </c>
      <c r="D42" s="11">
        <v>4440</v>
      </c>
      <c r="E42" s="11">
        <v>16309</v>
      </c>
      <c r="F42" s="11">
        <v>612</v>
      </c>
      <c r="G42" s="11">
        <v>1435</v>
      </c>
      <c r="H42" s="11">
        <v>660</v>
      </c>
      <c r="I42" s="11">
        <v>1186</v>
      </c>
      <c r="J42" s="11">
        <v>3828</v>
      </c>
      <c r="K42" s="11">
        <v>14874</v>
      </c>
      <c r="L42" s="11">
        <v>0</v>
      </c>
      <c r="M42" s="11">
        <v>-257</v>
      </c>
      <c r="N42" s="11">
        <f t="shared" si="0"/>
        <v>-48</v>
      </c>
      <c r="O42" s="11">
        <f t="shared" si="1"/>
        <v>-8</v>
      </c>
    </row>
    <row r="43" spans="2:15" ht="15">
      <c r="B43" s="21" t="s">
        <v>39</v>
      </c>
      <c r="C43" s="21">
        <v>64434</v>
      </c>
      <c r="D43" s="11">
        <v>3772</v>
      </c>
      <c r="E43" s="11">
        <v>12851</v>
      </c>
      <c r="F43" s="11">
        <v>697</v>
      </c>
      <c r="G43" s="11">
        <v>1330</v>
      </c>
      <c r="H43" s="11">
        <v>637</v>
      </c>
      <c r="I43" s="11">
        <v>1456</v>
      </c>
      <c r="J43" s="11">
        <v>3075</v>
      </c>
      <c r="K43" s="11">
        <v>11521</v>
      </c>
      <c r="L43" s="11">
        <v>0</v>
      </c>
      <c r="M43" s="11">
        <v>-1332</v>
      </c>
      <c r="N43" s="11">
        <f t="shared" si="0"/>
        <v>60</v>
      </c>
      <c r="O43" s="11">
        <f t="shared" si="1"/>
        <v>-1458</v>
      </c>
    </row>
    <row r="44" spans="2:15" ht="15">
      <c r="B44" s="21" t="s">
        <v>40</v>
      </c>
      <c r="C44" s="21">
        <v>28653</v>
      </c>
      <c r="D44" s="11">
        <v>2371</v>
      </c>
      <c r="E44" s="11">
        <v>14050</v>
      </c>
      <c r="F44" s="11">
        <v>409</v>
      </c>
      <c r="G44" s="11">
        <v>1073</v>
      </c>
      <c r="H44" s="11">
        <v>368</v>
      </c>
      <c r="I44" s="11">
        <v>805</v>
      </c>
      <c r="J44" s="11">
        <v>1962</v>
      </c>
      <c r="K44" s="11">
        <v>12977</v>
      </c>
      <c r="L44" s="11">
        <v>0</v>
      </c>
      <c r="M44" s="11">
        <v>1732</v>
      </c>
      <c r="N44" s="11">
        <f t="shared" si="0"/>
        <v>41</v>
      </c>
      <c r="O44" s="11">
        <f t="shared" si="1"/>
        <v>2000</v>
      </c>
    </row>
    <row r="45" spans="2:15" ht="15">
      <c r="B45" s="21" t="s">
        <v>41</v>
      </c>
      <c r="C45" s="21">
        <v>17736</v>
      </c>
      <c r="D45" s="11">
        <v>1228</v>
      </c>
      <c r="E45" s="11">
        <v>3502</v>
      </c>
      <c r="F45" s="11">
        <v>242</v>
      </c>
      <c r="G45" s="11">
        <v>389</v>
      </c>
      <c r="H45" s="11">
        <v>234</v>
      </c>
      <c r="I45" s="11">
        <v>411</v>
      </c>
      <c r="J45" s="11">
        <v>986</v>
      </c>
      <c r="K45" s="11">
        <v>3113</v>
      </c>
      <c r="L45" s="11">
        <v>0</v>
      </c>
      <c r="M45" s="11">
        <v>112</v>
      </c>
      <c r="N45" s="11">
        <f t="shared" si="0"/>
        <v>8</v>
      </c>
      <c r="O45" s="11">
        <f t="shared" si="1"/>
        <v>90</v>
      </c>
    </row>
    <row r="46" spans="2:15" ht="15">
      <c r="B46" s="21" t="s">
        <v>42</v>
      </c>
      <c r="C46" s="21">
        <v>17071</v>
      </c>
      <c r="D46" s="11">
        <v>1221</v>
      </c>
      <c r="E46" s="11">
        <v>3966</v>
      </c>
      <c r="F46" s="11">
        <v>179</v>
      </c>
      <c r="G46" s="11">
        <v>386</v>
      </c>
      <c r="H46" s="11">
        <v>200</v>
      </c>
      <c r="I46" s="11">
        <v>350</v>
      </c>
      <c r="J46" s="11">
        <v>1042</v>
      </c>
      <c r="K46" s="11">
        <v>3580</v>
      </c>
      <c r="L46" s="11">
        <v>0</v>
      </c>
      <c r="M46" s="11">
        <v>59</v>
      </c>
      <c r="N46" s="11">
        <f t="shared" si="0"/>
        <v>-21</v>
      </c>
      <c r="O46" s="11">
        <f t="shared" si="1"/>
        <v>95</v>
      </c>
    </row>
    <row r="47" spans="2:15" ht="15">
      <c r="B47" s="21" t="s">
        <v>43</v>
      </c>
      <c r="C47" s="21">
        <v>12991</v>
      </c>
      <c r="D47" s="11">
        <v>769</v>
      </c>
      <c r="E47" s="11">
        <v>2079</v>
      </c>
      <c r="F47" s="11">
        <v>94</v>
      </c>
      <c r="G47" s="11">
        <v>160</v>
      </c>
      <c r="H47" s="11">
        <v>90</v>
      </c>
      <c r="I47" s="11">
        <v>170</v>
      </c>
      <c r="J47" s="11">
        <v>675</v>
      </c>
      <c r="K47" s="11">
        <v>1919</v>
      </c>
      <c r="L47" s="11">
        <v>0</v>
      </c>
      <c r="M47" s="11">
        <v>42</v>
      </c>
      <c r="N47" s="11">
        <f t="shared" si="0"/>
        <v>4</v>
      </c>
      <c r="O47" s="11">
        <f t="shared" si="1"/>
        <v>32</v>
      </c>
    </row>
    <row r="48" spans="2:15" ht="15">
      <c r="B48" s="21" t="s">
        <v>44</v>
      </c>
      <c r="C48" s="21">
        <v>12385</v>
      </c>
      <c r="D48" s="11">
        <v>769</v>
      </c>
      <c r="E48" s="11">
        <v>3525</v>
      </c>
      <c r="F48" s="11">
        <v>137</v>
      </c>
      <c r="G48" s="11">
        <v>332</v>
      </c>
      <c r="H48" s="11">
        <v>93</v>
      </c>
      <c r="I48" s="11">
        <v>304</v>
      </c>
      <c r="J48" s="11">
        <v>632</v>
      </c>
      <c r="K48" s="11">
        <v>3193</v>
      </c>
      <c r="L48" s="11">
        <v>0</v>
      </c>
      <c r="M48" s="11">
        <v>341</v>
      </c>
      <c r="N48" s="11">
        <f t="shared" si="0"/>
        <v>44</v>
      </c>
      <c r="O48" s="11">
        <f t="shared" si="1"/>
        <v>369</v>
      </c>
    </row>
    <row r="49" spans="2:15" ht="15">
      <c r="B49" s="21" t="s">
        <v>45</v>
      </c>
      <c r="C49" s="21">
        <v>13692</v>
      </c>
      <c r="D49" s="11">
        <v>854</v>
      </c>
      <c r="E49" s="11">
        <v>2281</v>
      </c>
      <c r="F49" s="11">
        <v>147</v>
      </c>
      <c r="G49" s="11">
        <v>370</v>
      </c>
      <c r="H49" s="11">
        <v>118</v>
      </c>
      <c r="I49" s="11">
        <v>159</v>
      </c>
      <c r="J49" s="11">
        <v>707</v>
      </c>
      <c r="K49" s="11">
        <v>1911</v>
      </c>
      <c r="L49" s="11">
        <v>0</v>
      </c>
      <c r="M49" s="11">
        <v>-289</v>
      </c>
      <c r="N49" s="11">
        <f t="shared" si="0"/>
        <v>29</v>
      </c>
      <c r="O49" s="11">
        <f t="shared" si="1"/>
        <v>-78</v>
      </c>
    </row>
    <row r="50" spans="2:15" ht="15">
      <c r="B50" s="21" t="s">
        <v>46</v>
      </c>
      <c r="C50" s="21">
        <v>21260</v>
      </c>
      <c r="D50" s="11">
        <v>1606</v>
      </c>
      <c r="E50" s="11">
        <v>4225</v>
      </c>
      <c r="F50" s="11">
        <v>249</v>
      </c>
      <c r="G50" s="11">
        <v>508</v>
      </c>
      <c r="H50" s="11">
        <v>231</v>
      </c>
      <c r="I50" s="11">
        <v>337</v>
      </c>
      <c r="J50" s="11">
        <v>1357</v>
      </c>
      <c r="K50" s="11">
        <v>3717</v>
      </c>
      <c r="L50" s="11">
        <v>0</v>
      </c>
      <c r="M50" s="11">
        <v>-439</v>
      </c>
      <c r="N50" s="11">
        <f t="shared" si="0"/>
        <v>18</v>
      </c>
      <c r="O50" s="11">
        <f t="shared" si="1"/>
        <v>-268</v>
      </c>
    </row>
    <row r="51" spans="2:15" ht="15">
      <c r="B51" s="21" t="s">
        <v>47</v>
      </c>
      <c r="C51" s="21">
        <v>21288</v>
      </c>
      <c r="D51" s="11">
        <v>1598</v>
      </c>
      <c r="E51" s="11">
        <v>6467</v>
      </c>
      <c r="F51" s="11">
        <v>160</v>
      </c>
      <c r="G51" s="11">
        <v>270</v>
      </c>
      <c r="H51" s="11">
        <v>196</v>
      </c>
      <c r="I51" s="11">
        <v>346</v>
      </c>
      <c r="J51" s="11">
        <v>1438</v>
      </c>
      <c r="K51" s="11">
        <v>6197</v>
      </c>
      <c r="L51" s="11">
        <v>0</v>
      </c>
      <c r="M51" s="11">
        <v>1077</v>
      </c>
      <c r="N51" s="11">
        <f t="shared" si="0"/>
        <v>-36</v>
      </c>
      <c r="O51" s="11">
        <f t="shared" si="1"/>
        <v>1001</v>
      </c>
    </row>
    <row r="52" spans="2:15" ht="15">
      <c r="B52" s="21" t="s">
        <v>48</v>
      </c>
      <c r="C52" s="21">
        <v>12827</v>
      </c>
      <c r="D52" s="11">
        <v>1013</v>
      </c>
      <c r="E52" s="11">
        <v>3095</v>
      </c>
      <c r="F52" s="11">
        <v>175</v>
      </c>
      <c r="G52" s="11">
        <v>299</v>
      </c>
      <c r="H52" s="11">
        <v>151</v>
      </c>
      <c r="I52" s="11">
        <v>241</v>
      </c>
      <c r="J52" s="11">
        <v>838</v>
      </c>
      <c r="K52" s="11">
        <v>2796</v>
      </c>
      <c r="L52" s="11">
        <v>0</v>
      </c>
      <c r="M52" s="11">
        <v>-168</v>
      </c>
      <c r="N52" s="11">
        <f t="shared" si="0"/>
        <v>24</v>
      </c>
      <c r="O52" s="11">
        <f t="shared" si="1"/>
        <v>-110</v>
      </c>
    </row>
    <row r="53" spans="2:15" ht="15">
      <c r="B53" s="21" t="s">
        <v>49</v>
      </c>
      <c r="C53" s="21">
        <v>325453</v>
      </c>
      <c r="D53" s="11">
        <v>24984</v>
      </c>
      <c r="E53" s="11">
        <v>100333</v>
      </c>
      <c r="F53" s="11">
        <v>3661</v>
      </c>
      <c r="G53" s="11">
        <v>7505</v>
      </c>
      <c r="H53" s="11">
        <v>3250</v>
      </c>
      <c r="I53" s="11">
        <v>6480</v>
      </c>
      <c r="J53" s="11">
        <v>21323</v>
      </c>
      <c r="K53" s="11">
        <v>92828</v>
      </c>
      <c r="L53" s="11">
        <v>0</v>
      </c>
      <c r="M53" s="11">
        <v>-11604</v>
      </c>
      <c r="N53" s="11">
        <f t="shared" si="0"/>
        <v>411</v>
      </c>
      <c r="O53" s="11">
        <f t="shared" si="1"/>
        <v>-10579</v>
      </c>
    </row>
    <row r="54" spans="2:15" ht="15">
      <c r="B54" s="21" t="s">
        <v>50</v>
      </c>
      <c r="C54" s="21">
        <v>10727</v>
      </c>
      <c r="D54" s="11">
        <v>849</v>
      </c>
      <c r="E54" s="11">
        <v>2762</v>
      </c>
      <c r="F54" s="11">
        <v>140</v>
      </c>
      <c r="G54" s="11">
        <v>204</v>
      </c>
      <c r="H54" s="11">
        <v>149</v>
      </c>
      <c r="I54" s="11">
        <v>395</v>
      </c>
      <c r="J54" s="11">
        <v>709</v>
      </c>
      <c r="K54" s="11">
        <v>2558</v>
      </c>
      <c r="L54" s="11">
        <v>0</v>
      </c>
      <c r="M54" s="11">
        <v>-165</v>
      </c>
      <c r="N54" s="11">
        <f t="shared" si="0"/>
        <v>-9</v>
      </c>
      <c r="O54" s="11">
        <f t="shared" si="1"/>
        <v>-356</v>
      </c>
    </row>
    <row r="55" spans="2:15" ht="15">
      <c r="B55" s="21" t="s">
        <v>51</v>
      </c>
      <c r="C55" s="21">
        <v>41698</v>
      </c>
      <c r="D55" s="11">
        <v>4010</v>
      </c>
      <c r="E55" s="11">
        <v>14882</v>
      </c>
      <c r="F55" s="11">
        <v>613</v>
      </c>
      <c r="G55" s="11">
        <v>1207</v>
      </c>
      <c r="H55" s="11">
        <v>605</v>
      </c>
      <c r="I55" s="11">
        <v>1240</v>
      </c>
      <c r="J55" s="11">
        <v>3397</v>
      </c>
      <c r="K55" s="11">
        <v>13675</v>
      </c>
      <c r="L55" s="11">
        <v>0</v>
      </c>
      <c r="M55" s="11">
        <v>-421</v>
      </c>
      <c r="N55" s="11">
        <f t="shared" si="0"/>
        <v>8</v>
      </c>
      <c r="O55" s="11">
        <f t="shared" si="1"/>
        <v>-454</v>
      </c>
    </row>
    <row r="56" spans="2:15" ht="15">
      <c r="B56" s="21" t="s">
        <v>52</v>
      </c>
      <c r="C56" s="21">
        <v>23811</v>
      </c>
      <c r="D56" s="11">
        <v>1963</v>
      </c>
      <c r="E56" s="11">
        <v>6911</v>
      </c>
      <c r="F56" s="11">
        <v>261</v>
      </c>
      <c r="G56" s="11">
        <v>627</v>
      </c>
      <c r="H56" s="11">
        <v>318</v>
      </c>
      <c r="I56" s="11">
        <v>487</v>
      </c>
      <c r="J56" s="11">
        <v>1702</v>
      </c>
      <c r="K56" s="11">
        <v>6284</v>
      </c>
      <c r="L56" s="11">
        <v>0</v>
      </c>
      <c r="M56" s="11">
        <v>58</v>
      </c>
      <c r="N56" s="11">
        <f t="shared" si="0"/>
        <v>-57</v>
      </c>
      <c r="O56" s="11">
        <f t="shared" si="1"/>
        <v>198</v>
      </c>
    </row>
    <row r="57" spans="2:15" ht="15">
      <c r="B57" s="21" t="s">
        <v>53</v>
      </c>
      <c r="C57" s="21">
        <v>21440</v>
      </c>
      <c r="D57" s="11">
        <v>1337</v>
      </c>
      <c r="E57" s="11">
        <v>4486</v>
      </c>
      <c r="F57" s="11">
        <v>217</v>
      </c>
      <c r="G57" s="11">
        <v>749</v>
      </c>
      <c r="H57" s="11">
        <v>191</v>
      </c>
      <c r="I57" s="11">
        <v>288</v>
      </c>
      <c r="J57" s="11">
        <v>1120</v>
      </c>
      <c r="K57" s="11">
        <v>3737</v>
      </c>
      <c r="L57" s="11">
        <v>0</v>
      </c>
      <c r="M57" s="11">
        <v>44</v>
      </c>
      <c r="N57" s="11">
        <f t="shared" si="0"/>
        <v>26</v>
      </c>
      <c r="O57" s="11">
        <f t="shared" si="1"/>
        <v>505</v>
      </c>
    </row>
    <row r="58" spans="2:15" ht="15">
      <c r="B58" s="21" t="s">
        <v>54</v>
      </c>
      <c r="C58" s="21">
        <v>11863</v>
      </c>
      <c r="D58" s="11">
        <v>722</v>
      </c>
      <c r="E58" s="11">
        <v>2223</v>
      </c>
      <c r="F58" s="11">
        <v>94</v>
      </c>
      <c r="G58" s="11">
        <v>279</v>
      </c>
      <c r="H58" s="11">
        <v>98</v>
      </c>
      <c r="I58" s="11">
        <v>164</v>
      </c>
      <c r="J58" s="11">
        <v>628</v>
      </c>
      <c r="K58" s="11">
        <v>1944</v>
      </c>
      <c r="L58" s="11">
        <v>0</v>
      </c>
      <c r="M58" s="11">
        <v>-54</v>
      </c>
      <c r="N58" s="11">
        <f t="shared" si="0"/>
        <v>-4</v>
      </c>
      <c r="O58" s="11">
        <f t="shared" si="1"/>
        <v>61</v>
      </c>
    </row>
    <row r="59" spans="2:15" ht="15">
      <c r="B59" s="21" t="s">
        <v>55</v>
      </c>
      <c r="C59" s="21">
        <v>17590</v>
      </c>
      <c r="D59" s="11">
        <v>1439</v>
      </c>
      <c r="E59" s="11">
        <v>7577</v>
      </c>
      <c r="F59" s="11">
        <v>230</v>
      </c>
      <c r="G59" s="11">
        <v>314</v>
      </c>
      <c r="H59" s="11">
        <v>194</v>
      </c>
      <c r="I59" s="11">
        <v>325</v>
      </c>
      <c r="J59" s="11">
        <v>1209</v>
      </c>
      <c r="K59" s="11">
        <v>7263</v>
      </c>
      <c r="L59" s="11">
        <v>0</v>
      </c>
      <c r="M59" s="11">
        <v>2047</v>
      </c>
      <c r="N59" s="11">
        <f t="shared" si="0"/>
        <v>36</v>
      </c>
      <c r="O59" s="11">
        <f t="shared" si="1"/>
        <v>2036</v>
      </c>
    </row>
    <row r="60" spans="2:15" ht="15">
      <c r="B60" s="21" t="s">
        <v>56</v>
      </c>
      <c r="C60" s="21">
        <v>23309</v>
      </c>
      <c r="D60" s="11">
        <v>1771</v>
      </c>
      <c r="E60" s="11">
        <v>5022</v>
      </c>
      <c r="F60" s="11">
        <v>259</v>
      </c>
      <c r="G60" s="11">
        <v>479</v>
      </c>
      <c r="H60" s="11">
        <v>284</v>
      </c>
      <c r="I60" s="11">
        <v>426</v>
      </c>
      <c r="J60" s="11">
        <v>1512</v>
      </c>
      <c r="K60" s="11">
        <v>4543</v>
      </c>
      <c r="L60" s="11">
        <v>0</v>
      </c>
      <c r="M60" s="11">
        <v>-9</v>
      </c>
      <c r="N60" s="11">
        <f t="shared" si="0"/>
        <v>-25</v>
      </c>
      <c r="O60" s="11">
        <f t="shared" si="1"/>
        <v>44</v>
      </c>
    </row>
    <row r="61" spans="2:15" ht="15">
      <c r="B61" s="21" t="s">
        <v>57</v>
      </c>
      <c r="C61" s="21">
        <v>29503</v>
      </c>
      <c r="D61" s="11">
        <v>2270</v>
      </c>
      <c r="E61" s="11">
        <v>6929</v>
      </c>
      <c r="F61" s="11">
        <v>337</v>
      </c>
      <c r="G61" s="11">
        <v>601</v>
      </c>
      <c r="H61" s="11">
        <v>338</v>
      </c>
      <c r="I61" s="11">
        <v>552</v>
      </c>
      <c r="J61" s="11">
        <v>1933</v>
      </c>
      <c r="K61" s="11">
        <v>6328</v>
      </c>
      <c r="L61" s="11">
        <v>0</v>
      </c>
      <c r="M61" s="11">
        <v>30</v>
      </c>
      <c r="N61" s="11">
        <f t="shared" si="0"/>
        <v>-1</v>
      </c>
      <c r="O61" s="11">
        <f t="shared" si="1"/>
        <v>79</v>
      </c>
    </row>
    <row r="62" spans="2:15" ht="15">
      <c r="B62" s="21" t="s">
        <v>58</v>
      </c>
      <c r="C62" s="21">
        <v>10452</v>
      </c>
      <c r="D62" s="11">
        <v>809</v>
      </c>
      <c r="E62" s="11">
        <v>2175</v>
      </c>
      <c r="F62" s="11">
        <v>125</v>
      </c>
      <c r="G62" s="11">
        <v>159</v>
      </c>
      <c r="H62" s="11">
        <v>106</v>
      </c>
      <c r="I62" s="11">
        <v>163</v>
      </c>
      <c r="J62" s="11">
        <v>684</v>
      </c>
      <c r="K62" s="11">
        <v>2016</v>
      </c>
      <c r="L62" s="11">
        <v>0</v>
      </c>
      <c r="M62" s="11">
        <v>-71</v>
      </c>
      <c r="N62" s="11">
        <f t="shared" si="0"/>
        <v>19</v>
      </c>
      <c r="O62" s="11">
        <f t="shared" si="1"/>
        <v>-75</v>
      </c>
    </row>
    <row r="63" spans="2:15" ht="15">
      <c r="B63" s="21" t="s">
        <v>59</v>
      </c>
      <c r="C63" s="21">
        <v>16879</v>
      </c>
      <c r="D63" s="11">
        <v>1733</v>
      </c>
      <c r="E63" s="11">
        <v>8210</v>
      </c>
      <c r="F63" s="11">
        <v>251</v>
      </c>
      <c r="G63" s="11">
        <v>1097</v>
      </c>
      <c r="H63" s="11">
        <v>232</v>
      </c>
      <c r="I63" s="11">
        <v>561</v>
      </c>
      <c r="J63" s="11">
        <v>1482</v>
      </c>
      <c r="K63" s="11">
        <v>7113</v>
      </c>
      <c r="L63" s="11">
        <v>0</v>
      </c>
      <c r="M63" s="11">
        <v>-342</v>
      </c>
      <c r="N63" s="11">
        <f t="shared" si="0"/>
        <v>19</v>
      </c>
      <c r="O63" s="11">
        <f t="shared" si="1"/>
        <v>194</v>
      </c>
    </row>
    <row r="64" spans="2:15" ht="15">
      <c r="B64" s="21" t="s">
        <v>60</v>
      </c>
      <c r="C64" s="21">
        <v>27544</v>
      </c>
      <c r="D64" s="11">
        <v>2306</v>
      </c>
      <c r="E64" s="11">
        <v>5907</v>
      </c>
      <c r="F64" s="11">
        <v>413</v>
      </c>
      <c r="G64" s="11">
        <v>651</v>
      </c>
      <c r="H64" s="11">
        <v>403</v>
      </c>
      <c r="I64" s="11">
        <v>657</v>
      </c>
      <c r="J64" s="11">
        <v>1893</v>
      </c>
      <c r="K64" s="11">
        <v>5256</v>
      </c>
      <c r="L64" s="11">
        <v>0</v>
      </c>
      <c r="M64" s="11">
        <v>-276</v>
      </c>
      <c r="N64" s="11">
        <f t="shared" si="0"/>
        <v>10</v>
      </c>
      <c r="O64" s="11">
        <f t="shared" si="1"/>
        <v>-282</v>
      </c>
    </row>
    <row r="65" spans="2:15" ht="15">
      <c r="B65" s="21" t="s">
        <v>61</v>
      </c>
      <c r="C65" s="21">
        <v>20882</v>
      </c>
      <c r="D65" s="11">
        <v>1477</v>
      </c>
      <c r="E65" s="11">
        <v>5934</v>
      </c>
      <c r="F65" s="11">
        <v>304</v>
      </c>
      <c r="G65" s="11">
        <v>710</v>
      </c>
      <c r="H65" s="11">
        <v>211</v>
      </c>
      <c r="I65" s="11">
        <v>810</v>
      </c>
      <c r="J65" s="11">
        <v>1173</v>
      </c>
      <c r="K65" s="11">
        <v>5224</v>
      </c>
      <c r="L65" s="11">
        <v>0</v>
      </c>
      <c r="M65" s="11">
        <v>-40</v>
      </c>
      <c r="N65" s="11">
        <f t="shared" si="0"/>
        <v>93</v>
      </c>
      <c r="O65" s="11">
        <f t="shared" si="1"/>
        <v>-140</v>
      </c>
    </row>
    <row r="66" spans="2:15" ht="15">
      <c r="B66" s="21" t="s">
        <v>62</v>
      </c>
      <c r="C66" s="21">
        <v>14803</v>
      </c>
      <c r="D66" s="11">
        <v>1246</v>
      </c>
      <c r="E66" s="11">
        <v>4879</v>
      </c>
      <c r="F66" s="11">
        <v>270</v>
      </c>
      <c r="G66" s="11">
        <v>586</v>
      </c>
      <c r="H66" s="11">
        <v>146</v>
      </c>
      <c r="I66" s="11">
        <v>306</v>
      </c>
      <c r="J66" s="11">
        <v>976</v>
      </c>
      <c r="K66" s="11">
        <v>4293</v>
      </c>
      <c r="L66" s="11">
        <v>0</v>
      </c>
      <c r="M66" s="11">
        <v>-752</v>
      </c>
      <c r="N66" s="11">
        <f t="shared" si="0"/>
        <v>124</v>
      </c>
      <c r="O66" s="11">
        <f t="shared" si="1"/>
        <v>-472</v>
      </c>
    </row>
    <row r="67" spans="2:15" ht="15">
      <c r="B67" s="21" t="s">
        <v>63</v>
      </c>
      <c r="C67" s="21">
        <v>23287</v>
      </c>
      <c r="D67" s="11">
        <v>1844</v>
      </c>
      <c r="E67" s="11">
        <v>7283</v>
      </c>
      <c r="F67" s="11">
        <v>274</v>
      </c>
      <c r="G67" s="11">
        <v>400</v>
      </c>
      <c r="H67" s="11">
        <v>248</v>
      </c>
      <c r="I67" s="11">
        <v>337</v>
      </c>
      <c r="J67" s="11">
        <v>1570</v>
      </c>
      <c r="K67" s="11">
        <v>6883</v>
      </c>
      <c r="L67" s="11">
        <v>0</v>
      </c>
      <c r="M67" s="11">
        <v>2240</v>
      </c>
      <c r="N67" s="11">
        <f t="shared" si="0"/>
        <v>26</v>
      </c>
      <c r="O67" s="11">
        <f t="shared" si="1"/>
        <v>2303</v>
      </c>
    </row>
    <row r="68" spans="2:15" ht="15">
      <c r="B68" s="21" t="s">
        <v>64</v>
      </c>
      <c r="C68" s="21">
        <v>11162</v>
      </c>
      <c r="D68" s="11">
        <v>914</v>
      </c>
      <c r="E68" s="11">
        <v>2761</v>
      </c>
      <c r="F68" s="11">
        <v>187</v>
      </c>
      <c r="G68" s="11">
        <v>315</v>
      </c>
      <c r="H68" s="11">
        <v>110</v>
      </c>
      <c r="I68" s="11">
        <v>178</v>
      </c>
      <c r="J68" s="11">
        <v>727</v>
      </c>
      <c r="K68" s="11">
        <v>2446</v>
      </c>
      <c r="L68" s="11">
        <v>0</v>
      </c>
      <c r="M68" s="11">
        <v>-79</v>
      </c>
      <c r="N68" s="11">
        <f t="shared" si="0"/>
        <v>77</v>
      </c>
      <c r="O68" s="11">
        <f t="shared" si="1"/>
        <v>58</v>
      </c>
    </row>
    <row r="69" spans="2:15" ht="15">
      <c r="B69" s="21" t="s">
        <v>65</v>
      </c>
      <c r="C69" s="21">
        <v>236988</v>
      </c>
      <c r="D69" s="11">
        <v>24966</v>
      </c>
      <c r="E69" s="11">
        <v>99877</v>
      </c>
      <c r="F69" s="11">
        <v>3327</v>
      </c>
      <c r="G69" s="11">
        <v>7405</v>
      </c>
      <c r="H69" s="11">
        <v>3255</v>
      </c>
      <c r="I69" s="11">
        <v>5933</v>
      </c>
      <c r="J69" s="11">
        <v>21639</v>
      </c>
      <c r="K69" s="11">
        <v>92472</v>
      </c>
      <c r="L69" s="11">
        <v>0</v>
      </c>
      <c r="M69" s="11">
        <v>-11467</v>
      </c>
      <c r="N69" s="11">
        <f t="shared" si="0"/>
        <v>72</v>
      </c>
      <c r="O69" s="11">
        <f t="shared" si="1"/>
        <v>-9995</v>
      </c>
    </row>
    <row r="70" spans="2:15" ht="15">
      <c r="B70" s="21" t="s">
        <v>66</v>
      </c>
      <c r="C70" s="21">
        <v>20326</v>
      </c>
      <c r="D70" s="11">
        <v>1541</v>
      </c>
      <c r="E70" s="11">
        <v>4990</v>
      </c>
      <c r="F70" s="11">
        <v>204</v>
      </c>
      <c r="G70" s="11">
        <v>421</v>
      </c>
      <c r="H70" s="11">
        <v>173</v>
      </c>
      <c r="I70" s="11">
        <v>311</v>
      </c>
      <c r="J70" s="11">
        <v>1337</v>
      </c>
      <c r="K70" s="11">
        <v>4569</v>
      </c>
      <c r="L70" s="11">
        <v>0</v>
      </c>
      <c r="M70" s="11">
        <v>277</v>
      </c>
      <c r="N70" s="11">
        <f t="shared" si="0"/>
        <v>31</v>
      </c>
      <c r="O70" s="11">
        <f t="shared" si="1"/>
        <v>387</v>
      </c>
    </row>
    <row r="71" spans="2:15" ht="15">
      <c r="B71" s="21" t="s">
        <v>67</v>
      </c>
      <c r="C71" s="21">
        <v>11103</v>
      </c>
      <c r="D71" s="11">
        <v>672</v>
      </c>
      <c r="E71" s="11">
        <v>1778</v>
      </c>
      <c r="F71" s="11">
        <v>123</v>
      </c>
      <c r="G71" s="11">
        <v>200</v>
      </c>
      <c r="H71" s="11">
        <v>77</v>
      </c>
      <c r="I71" s="11">
        <v>266</v>
      </c>
      <c r="J71" s="11">
        <v>549</v>
      </c>
      <c r="K71" s="11">
        <v>1578</v>
      </c>
      <c r="L71" s="11">
        <v>0</v>
      </c>
      <c r="M71" s="11">
        <v>-267</v>
      </c>
      <c r="N71" s="11">
        <f t="shared" si="0"/>
        <v>46</v>
      </c>
      <c r="O71" s="11">
        <f t="shared" si="1"/>
        <v>-333</v>
      </c>
    </row>
    <row r="72" spans="2:15" ht="15">
      <c r="B72" s="21" t="s">
        <v>68</v>
      </c>
      <c r="C72" s="21">
        <v>10399</v>
      </c>
      <c r="D72" s="11">
        <v>559</v>
      </c>
      <c r="E72" s="11">
        <v>1293</v>
      </c>
      <c r="F72" s="11">
        <v>77</v>
      </c>
      <c r="G72" s="11">
        <v>111</v>
      </c>
      <c r="H72" s="11">
        <v>80</v>
      </c>
      <c r="I72" s="11">
        <v>116</v>
      </c>
      <c r="J72" s="11">
        <v>482</v>
      </c>
      <c r="K72" s="11">
        <v>1182</v>
      </c>
      <c r="L72" s="11">
        <v>0</v>
      </c>
      <c r="M72" s="11">
        <v>75</v>
      </c>
      <c r="N72" s="11">
        <f t="shared" si="0"/>
        <v>-3</v>
      </c>
      <c r="O72" s="11">
        <f t="shared" si="1"/>
        <v>70</v>
      </c>
    </row>
    <row r="73" spans="2:15" ht="15">
      <c r="B73" s="21" t="s">
        <v>69</v>
      </c>
      <c r="C73" s="21">
        <v>21570</v>
      </c>
      <c r="D73" s="11">
        <v>1523</v>
      </c>
      <c r="E73" s="11">
        <v>4995</v>
      </c>
      <c r="F73" s="11">
        <v>225</v>
      </c>
      <c r="G73" s="11">
        <v>384</v>
      </c>
      <c r="H73" s="11">
        <v>225</v>
      </c>
      <c r="I73" s="11">
        <v>390</v>
      </c>
      <c r="J73" s="11">
        <v>1298</v>
      </c>
      <c r="K73" s="11">
        <v>4611</v>
      </c>
      <c r="L73" s="11">
        <v>0</v>
      </c>
      <c r="M73" s="11">
        <v>5</v>
      </c>
      <c r="N73" s="11">
        <f t="shared" si="0"/>
        <v>0</v>
      </c>
      <c r="O73" s="11">
        <f t="shared" si="1"/>
        <v>-1</v>
      </c>
    </row>
    <row r="74" spans="2:15" ht="15">
      <c r="B74" s="21" t="s">
        <v>70</v>
      </c>
      <c r="C74" s="21">
        <v>20297</v>
      </c>
      <c r="D74" s="11">
        <v>1422</v>
      </c>
      <c r="E74" s="11">
        <v>3769</v>
      </c>
      <c r="F74" s="11">
        <v>250</v>
      </c>
      <c r="G74" s="11">
        <v>451</v>
      </c>
      <c r="H74" s="11">
        <v>218</v>
      </c>
      <c r="I74" s="11">
        <v>419</v>
      </c>
      <c r="J74" s="11">
        <v>1172</v>
      </c>
      <c r="K74" s="11">
        <v>3318</v>
      </c>
      <c r="L74" s="11">
        <v>0</v>
      </c>
      <c r="M74" s="11">
        <v>-290</v>
      </c>
      <c r="N74" s="11">
        <f t="shared" si="0"/>
        <v>32</v>
      </c>
      <c r="O74" s="11">
        <f t="shared" si="1"/>
        <v>-258</v>
      </c>
    </row>
    <row r="75" spans="2:15" ht="15">
      <c r="B75" s="21" t="s">
        <v>71</v>
      </c>
      <c r="C75" s="21">
        <v>59163</v>
      </c>
      <c r="D75" s="11">
        <v>4267</v>
      </c>
      <c r="E75" s="11">
        <v>18913</v>
      </c>
      <c r="F75" s="11">
        <v>711</v>
      </c>
      <c r="G75" s="11">
        <v>1404</v>
      </c>
      <c r="H75" s="11">
        <v>665</v>
      </c>
      <c r="I75" s="11">
        <v>1723</v>
      </c>
      <c r="J75" s="11">
        <v>3556</v>
      </c>
      <c r="K75" s="11">
        <v>17509</v>
      </c>
      <c r="L75" s="11">
        <v>0</v>
      </c>
      <c r="M75" s="11">
        <v>1754</v>
      </c>
      <c r="N75" s="11">
        <f t="shared" si="0"/>
        <v>46</v>
      </c>
      <c r="O75" s="11">
        <f t="shared" si="1"/>
        <v>1435</v>
      </c>
    </row>
    <row r="76" spans="2:15" ht="15">
      <c r="B76" s="21" t="s">
        <v>72</v>
      </c>
      <c r="C76" s="21">
        <v>12867</v>
      </c>
      <c r="D76" s="11">
        <v>969</v>
      </c>
      <c r="E76" s="11">
        <v>3547</v>
      </c>
      <c r="F76" s="11">
        <v>167</v>
      </c>
      <c r="G76" s="11">
        <v>356</v>
      </c>
      <c r="H76" s="11">
        <v>140</v>
      </c>
      <c r="I76" s="11">
        <v>332</v>
      </c>
      <c r="J76" s="11">
        <v>802</v>
      </c>
      <c r="K76" s="11">
        <v>3191</v>
      </c>
      <c r="L76" s="11">
        <v>0</v>
      </c>
      <c r="M76" s="11">
        <v>-3</v>
      </c>
      <c r="N76" s="11">
        <f t="shared" si="0"/>
        <v>27</v>
      </c>
      <c r="O76" s="11">
        <f t="shared" si="1"/>
        <v>21</v>
      </c>
    </row>
    <row r="77" spans="2:15" ht="15">
      <c r="B77" s="21" t="s">
        <v>73</v>
      </c>
      <c r="C77" s="21">
        <v>10848</v>
      </c>
      <c r="D77" s="11">
        <v>1359</v>
      </c>
      <c r="E77" s="11">
        <v>7201</v>
      </c>
      <c r="F77" s="11">
        <v>226</v>
      </c>
      <c r="G77" s="11">
        <v>1025</v>
      </c>
      <c r="H77" s="11">
        <v>169</v>
      </c>
      <c r="I77" s="11">
        <v>571</v>
      </c>
      <c r="J77" s="11">
        <v>1133</v>
      </c>
      <c r="K77" s="11">
        <v>6176</v>
      </c>
      <c r="L77" s="11">
        <v>0</v>
      </c>
      <c r="M77" s="11">
        <v>-368</v>
      </c>
      <c r="N77" s="11">
        <f t="shared" si="0"/>
        <v>57</v>
      </c>
      <c r="O77" s="11">
        <f t="shared" si="1"/>
        <v>86</v>
      </c>
    </row>
    <row r="78" spans="2:15" ht="15">
      <c r="B78" s="21" t="s">
        <v>74</v>
      </c>
      <c r="C78" s="21">
        <v>13551</v>
      </c>
      <c r="D78" s="11">
        <v>758</v>
      </c>
      <c r="E78" s="11">
        <v>1995</v>
      </c>
      <c r="F78" s="11">
        <v>121</v>
      </c>
      <c r="G78" s="11">
        <v>199</v>
      </c>
      <c r="H78" s="11">
        <v>87</v>
      </c>
      <c r="I78" s="11">
        <v>295</v>
      </c>
      <c r="J78" s="11">
        <v>637</v>
      </c>
      <c r="K78" s="11">
        <v>1796</v>
      </c>
      <c r="L78" s="11">
        <v>0</v>
      </c>
      <c r="M78" s="11">
        <v>108</v>
      </c>
      <c r="N78" s="11">
        <f t="shared" si="0"/>
        <v>34</v>
      </c>
      <c r="O78" s="11">
        <f t="shared" si="1"/>
        <v>12</v>
      </c>
    </row>
    <row r="79" spans="2:15" ht="15">
      <c r="B79" s="21" t="s">
        <v>75</v>
      </c>
      <c r="C79" s="21">
        <v>12684</v>
      </c>
      <c r="D79" s="11">
        <v>850</v>
      </c>
      <c r="E79" s="11">
        <v>2501</v>
      </c>
      <c r="F79" s="11">
        <v>154</v>
      </c>
      <c r="G79" s="11">
        <v>230</v>
      </c>
      <c r="H79" s="11">
        <v>137</v>
      </c>
      <c r="I79" s="11">
        <v>500</v>
      </c>
      <c r="J79" s="11">
        <v>696</v>
      </c>
      <c r="K79" s="11">
        <v>2271</v>
      </c>
      <c r="L79" s="11">
        <v>0</v>
      </c>
      <c r="M79" s="11">
        <v>-106</v>
      </c>
      <c r="N79" s="11">
        <f t="shared" si="0"/>
        <v>17</v>
      </c>
      <c r="O79" s="11">
        <f t="shared" si="1"/>
        <v>-376</v>
      </c>
    </row>
    <row r="80" spans="2:15" ht="15">
      <c r="B80" s="21" t="s">
        <v>76</v>
      </c>
      <c r="C80" s="21">
        <v>15107</v>
      </c>
      <c r="D80" s="11">
        <v>1110</v>
      </c>
      <c r="E80" s="11">
        <v>4254</v>
      </c>
      <c r="F80" s="11">
        <v>169</v>
      </c>
      <c r="G80" s="11">
        <v>428</v>
      </c>
      <c r="H80" s="11">
        <v>169</v>
      </c>
      <c r="I80" s="11">
        <v>306</v>
      </c>
      <c r="J80" s="11">
        <v>941</v>
      </c>
      <c r="K80" s="11">
        <v>3826</v>
      </c>
      <c r="L80" s="11">
        <v>0</v>
      </c>
      <c r="M80" s="11">
        <v>-61</v>
      </c>
      <c r="N80" s="11">
        <f aca="true" t="shared" si="2" ref="N80:O143">F80-H80+L80</f>
        <v>0</v>
      </c>
      <c r="O80" s="11">
        <f t="shared" si="1"/>
        <v>61</v>
      </c>
    </row>
    <row r="81" spans="2:15" ht="15">
      <c r="B81" s="21" t="s">
        <v>77</v>
      </c>
      <c r="C81" s="21">
        <v>17434</v>
      </c>
      <c r="D81" s="11">
        <v>1075</v>
      </c>
      <c r="E81" s="11">
        <v>2891</v>
      </c>
      <c r="F81" s="11">
        <v>208</v>
      </c>
      <c r="G81" s="11">
        <v>425</v>
      </c>
      <c r="H81" s="11">
        <v>153</v>
      </c>
      <c r="I81" s="11">
        <v>405</v>
      </c>
      <c r="J81" s="11">
        <v>867</v>
      </c>
      <c r="K81" s="11">
        <v>2466</v>
      </c>
      <c r="L81" s="11">
        <v>0</v>
      </c>
      <c r="M81" s="11">
        <v>139</v>
      </c>
      <c r="N81" s="11">
        <f t="shared" si="2"/>
        <v>55</v>
      </c>
      <c r="O81" s="11">
        <f t="shared" si="1"/>
        <v>159</v>
      </c>
    </row>
    <row r="82" spans="2:15" ht="15">
      <c r="B82" s="21" t="s">
        <v>78</v>
      </c>
      <c r="C82" s="21">
        <v>14945</v>
      </c>
      <c r="D82" s="11">
        <v>829</v>
      </c>
      <c r="E82" s="11">
        <v>2211</v>
      </c>
      <c r="F82" s="11">
        <v>187</v>
      </c>
      <c r="G82" s="11">
        <v>358</v>
      </c>
      <c r="H82" s="11">
        <v>114</v>
      </c>
      <c r="I82" s="11">
        <v>224</v>
      </c>
      <c r="J82" s="11">
        <v>642</v>
      </c>
      <c r="K82" s="11">
        <v>1853</v>
      </c>
      <c r="L82" s="11">
        <v>0</v>
      </c>
      <c r="M82" s="11">
        <v>-59</v>
      </c>
      <c r="N82" s="11">
        <f t="shared" si="2"/>
        <v>73</v>
      </c>
      <c r="O82" s="11">
        <f t="shared" si="2"/>
        <v>75</v>
      </c>
    </row>
    <row r="83" spans="2:15" ht="15">
      <c r="B83" s="21" t="s">
        <v>79</v>
      </c>
      <c r="C83" s="21">
        <v>17194</v>
      </c>
      <c r="D83" s="11">
        <v>856</v>
      </c>
      <c r="E83" s="11">
        <v>2737</v>
      </c>
      <c r="F83" s="11">
        <v>183</v>
      </c>
      <c r="G83" s="11">
        <v>420</v>
      </c>
      <c r="H83" s="11">
        <v>101</v>
      </c>
      <c r="I83" s="11">
        <v>148</v>
      </c>
      <c r="J83" s="11">
        <v>673</v>
      </c>
      <c r="K83" s="11">
        <v>2317</v>
      </c>
      <c r="L83" s="11">
        <v>0</v>
      </c>
      <c r="M83" s="11">
        <v>376</v>
      </c>
      <c r="N83" s="11">
        <f t="shared" si="2"/>
        <v>82</v>
      </c>
      <c r="O83" s="11">
        <f t="shared" si="2"/>
        <v>648</v>
      </c>
    </row>
    <row r="84" spans="2:15" ht="15">
      <c r="B84" s="21" t="s">
        <v>80</v>
      </c>
      <c r="C84" s="21">
        <v>21452</v>
      </c>
      <c r="D84" s="11">
        <v>1553</v>
      </c>
      <c r="E84" s="11">
        <v>4421</v>
      </c>
      <c r="F84" s="11">
        <v>312</v>
      </c>
      <c r="G84" s="11">
        <v>441</v>
      </c>
      <c r="H84" s="11">
        <v>332</v>
      </c>
      <c r="I84" s="11">
        <v>598</v>
      </c>
      <c r="J84" s="11">
        <v>1241</v>
      </c>
      <c r="K84" s="11">
        <v>3980</v>
      </c>
      <c r="L84" s="11">
        <v>0</v>
      </c>
      <c r="M84" s="11">
        <v>-909</v>
      </c>
      <c r="N84" s="11">
        <f t="shared" si="2"/>
        <v>-20</v>
      </c>
      <c r="O84" s="11">
        <f t="shared" si="2"/>
        <v>-1066</v>
      </c>
    </row>
    <row r="85" spans="2:15" ht="15">
      <c r="B85" s="21" t="s">
        <v>81</v>
      </c>
      <c r="C85" s="21">
        <v>19738</v>
      </c>
      <c r="D85" s="11">
        <v>1587</v>
      </c>
      <c r="E85" s="11">
        <v>4656</v>
      </c>
      <c r="F85" s="11">
        <v>319</v>
      </c>
      <c r="G85" s="11">
        <v>760</v>
      </c>
      <c r="H85" s="11">
        <v>221</v>
      </c>
      <c r="I85" s="11">
        <v>601</v>
      </c>
      <c r="J85" s="11">
        <v>1268</v>
      </c>
      <c r="K85" s="11">
        <v>3896</v>
      </c>
      <c r="L85" s="11">
        <v>0</v>
      </c>
      <c r="M85" s="11">
        <v>-2057</v>
      </c>
      <c r="N85" s="11">
        <f t="shared" si="2"/>
        <v>98</v>
      </c>
      <c r="O85" s="11">
        <f t="shared" si="2"/>
        <v>-1898</v>
      </c>
    </row>
    <row r="86" spans="2:15" ht="15">
      <c r="B86" s="21" t="s">
        <v>82</v>
      </c>
      <c r="C86" s="21">
        <v>13906</v>
      </c>
      <c r="D86" s="11">
        <v>889</v>
      </c>
      <c r="E86" s="11">
        <v>2596</v>
      </c>
      <c r="F86" s="11">
        <v>150</v>
      </c>
      <c r="G86" s="11">
        <v>268</v>
      </c>
      <c r="H86" s="11">
        <v>130</v>
      </c>
      <c r="I86" s="11">
        <v>287</v>
      </c>
      <c r="J86" s="11">
        <v>739</v>
      </c>
      <c r="K86" s="11">
        <v>2328</v>
      </c>
      <c r="L86" s="11">
        <v>0</v>
      </c>
      <c r="M86" s="11">
        <v>-22</v>
      </c>
      <c r="N86" s="11">
        <f t="shared" si="2"/>
        <v>20</v>
      </c>
      <c r="O86" s="11">
        <f t="shared" si="2"/>
        <v>-41</v>
      </c>
    </row>
    <row r="87" spans="2:15" ht="15">
      <c r="B87" s="21" t="s">
        <v>83</v>
      </c>
      <c r="C87" s="21">
        <v>17424</v>
      </c>
      <c r="D87" s="11">
        <v>1105</v>
      </c>
      <c r="E87" s="11">
        <v>3727</v>
      </c>
      <c r="F87" s="11">
        <v>210</v>
      </c>
      <c r="G87" s="11">
        <v>398</v>
      </c>
      <c r="H87" s="11">
        <v>153</v>
      </c>
      <c r="I87" s="11">
        <v>277</v>
      </c>
      <c r="J87" s="11">
        <v>895</v>
      </c>
      <c r="K87" s="11">
        <v>3329</v>
      </c>
      <c r="L87" s="11">
        <v>0</v>
      </c>
      <c r="M87" s="11">
        <v>-856</v>
      </c>
      <c r="N87" s="11">
        <f t="shared" si="2"/>
        <v>57</v>
      </c>
      <c r="O87" s="11">
        <f t="shared" si="2"/>
        <v>-735</v>
      </c>
    </row>
    <row r="88" spans="2:15" ht="15">
      <c r="B88" s="21" t="s">
        <v>84</v>
      </c>
      <c r="C88" s="21">
        <v>12120</v>
      </c>
      <c r="D88" s="11">
        <v>647</v>
      </c>
      <c r="E88" s="11">
        <v>2705</v>
      </c>
      <c r="F88" s="11">
        <v>127</v>
      </c>
      <c r="G88" s="11">
        <v>314</v>
      </c>
      <c r="H88" s="11">
        <v>96</v>
      </c>
      <c r="I88" s="11">
        <v>176</v>
      </c>
      <c r="J88" s="11">
        <v>520</v>
      </c>
      <c r="K88" s="11">
        <v>2391</v>
      </c>
      <c r="L88" s="11">
        <v>0</v>
      </c>
      <c r="M88" s="11">
        <v>-110</v>
      </c>
      <c r="N88" s="11">
        <f t="shared" si="2"/>
        <v>31</v>
      </c>
      <c r="O88" s="11">
        <f t="shared" si="2"/>
        <v>28</v>
      </c>
    </row>
    <row r="89" spans="2:15" ht="15">
      <c r="B89" s="21" t="s">
        <v>85</v>
      </c>
      <c r="C89" s="21">
        <v>148027</v>
      </c>
      <c r="D89" s="11">
        <v>10550</v>
      </c>
      <c r="E89" s="11">
        <v>51000</v>
      </c>
      <c r="F89" s="11">
        <v>1568</v>
      </c>
      <c r="G89" s="11">
        <v>3965</v>
      </c>
      <c r="H89" s="11">
        <v>1450</v>
      </c>
      <c r="I89" s="11">
        <v>2991</v>
      </c>
      <c r="J89" s="11">
        <v>8982</v>
      </c>
      <c r="K89" s="11">
        <v>47035</v>
      </c>
      <c r="L89" s="11">
        <v>0</v>
      </c>
      <c r="M89" s="11">
        <v>-2394</v>
      </c>
      <c r="N89" s="11">
        <f t="shared" si="2"/>
        <v>118</v>
      </c>
      <c r="O89" s="11">
        <f t="shared" si="2"/>
        <v>-1420</v>
      </c>
    </row>
    <row r="90" spans="2:15" ht="15">
      <c r="B90" s="21" t="s">
        <v>86</v>
      </c>
      <c r="C90" s="21">
        <v>20982</v>
      </c>
      <c r="D90" s="11">
        <v>1339</v>
      </c>
      <c r="E90" s="11">
        <v>4148</v>
      </c>
      <c r="F90" s="11">
        <v>241</v>
      </c>
      <c r="G90" s="11">
        <v>357</v>
      </c>
      <c r="H90" s="11">
        <v>247</v>
      </c>
      <c r="I90" s="11">
        <v>593</v>
      </c>
      <c r="J90" s="11">
        <v>1098</v>
      </c>
      <c r="K90" s="11">
        <v>3791</v>
      </c>
      <c r="L90" s="11">
        <v>0</v>
      </c>
      <c r="M90" s="11">
        <v>-573</v>
      </c>
      <c r="N90" s="11">
        <f t="shared" si="2"/>
        <v>-6</v>
      </c>
      <c r="O90" s="11">
        <f t="shared" si="2"/>
        <v>-809</v>
      </c>
    </row>
    <row r="91" spans="2:15" ht="15">
      <c r="B91" s="21" t="s">
        <v>87</v>
      </c>
      <c r="C91" s="21">
        <v>25041</v>
      </c>
      <c r="D91" s="11">
        <v>1792</v>
      </c>
      <c r="E91" s="11">
        <v>5665</v>
      </c>
      <c r="F91" s="11">
        <v>344</v>
      </c>
      <c r="G91" s="11">
        <v>718</v>
      </c>
      <c r="H91" s="11">
        <v>320</v>
      </c>
      <c r="I91" s="11">
        <v>659</v>
      </c>
      <c r="J91" s="11">
        <v>1448</v>
      </c>
      <c r="K91" s="11">
        <v>4947</v>
      </c>
      <c r="L91" s="11">
        <v>0</v>
      </c>
      <c r="M91" s="11">
        <v>-912</v>
      </c>
      <c r="N91" s="11">
        <f t="shared" si="2"/>
        <v>24</v>
      </c>
      <c r="O91" s="11">
        <f t="shared" si="2"/>
        <v>-853</v>
      </c>
    </row>
    <row r="92" spans="2:15" ht="15">
      <c r="B92" s="21" t="s">
        <v>88</v>
      </c>
      <c r="C92" s="21">
        <v>19032</v>
      </c>
      <c r="D92" s="11">
        <v>1216</v>
      </c>
      <c r="E92" s="11">
        <v>3920</v>
      </c>
      <c r="F92" s="11">
        <v>214</v>
      </c>
      <c r="G92" s="11">
        <v>462</v>
      </c>
      <c r="H92" s="11">
        <v>179</v>
      </c>
      <c r="I92" s="11">
        <v>346</v>
      </c>
      <c r="J92" s="11">
        <v>1002</v>
      </c>
      <c r="K92" s="11">
        <v>3458</v>
      </c>
      <c r="L92" s="11">
        <v>0</v>
      </c>
      <c r="M92" s="11">
        <v>-651</v>
      </c>
      <c r="N92" s="11">
        <f t="shared" si="2"/>
        <v>35</v>
      </c>
      <c r="O92" s="11">
        <f t="shared" si="2"/>
        <v>-535</v>
      </c>
    </row>
    <row r="93" spans="2:15" ht="15">
      <c r="B93" s="21" t="s">
        <v>89</v>
      </c>
      <c r="C93" s="21">
        <v>10340</v>
      </c>
      <c r="D93" s="11">
        <v>677</v>
      </c>
      <c r="E93" s="11">
        <v>2472</v>
      </c>
      <c r="F93" s="11">
        <v>105</v>
      </c>
      <c r="G93" s="11">
        <v>203</v>
      </c>
      <c r="H93" s="11">
        <v>97</v>
      </c>
      <c r="I93" s="11">
        <v>172</v>
      </c>
      <c r="J93" s="11">
        <v>572</v>
      </c>
      <c r="K93" s="11">
        <v>2269</v>
      </c>
      <c r="L93" s="11">
        <v>0</v>
      </c>
      <c r="M93" s="11">
        <v>103</v>
      </c>
      <c r="N93" s="11">
        <f t="shared" si="2"/>
        <v>8</v>
      </c>
      <c r="O93" s="11">
        <f t="shared" si="2"/>
        <v>134</v>
      </c>
    </row>
    <row r="94" spans="2:15" ht="15">
      <c r="B94" s="21" t="s">
        <v>90</v>
      </c>
      <c r="C94" s="21">
        <v>14515</v>
      </c>
      <c r="D94" s="11">
        <v>1072</v>
      </c>
      <c r="E94" s="11">
        <v>3092</v>
      </c>
      <c r="F94" s="11">
        <v>253</v>
      </c>
      <c r="G94" s="11">
        <v>391</v>
      </c>
      <c r="H94" s="11">
        <v>187</v>
      </c>
      <c r="I94" s="11">
        <v>351</v>
      </c>
      <c r="J94" s="11">
        <v>819</v>
      </c>
      <c r="K94" s="11">
        <v>2701</v>
      </c>
      <c r="L94" s="11">
        <v>0</v>
      </c>
      <c r="M94" s="11">
        <v>-24</v>
      </c>
      <c r="N94" s="11">
        <f t="shared" si="2"/>
        <v>66</v>
      </c>
      <c r="O94" s="11">
        <f t="shared" si="2"/>
        <v>16</v>
      </c>
    </row>
    <row r="95" spans="2:15" ht="15">
      <c r="B95" s="21" t="s">
        <v>91</v>
      </c>
      <c r="C95" s="21">
        <v>12665</v>
      </c>
      <c r="D95" s="11">
        <v>915</v>
      </c>
      <c r="E95" s="11">
        <v>2629</v>
      </c>
      <c r="F95" s="11">
        <v>144</v>
      </c>
      <c r="G95" s="11">
        <v>251</v>
      </c>
      <c r="H95" s="11">
        <v>117</v>
      </c>
      <c r="I95" s="11">
        <v>226</v>
      </c>
      <c r="J95" s="11">
        <v>771</v>
      </c>
      <c r="K95" s="11">
        <v>2378</v>
      </c>
      <c r="L95" s="11">
        <v>0</v>
      </c>
      <c r="M95" s="11">
        <v>-215</v>
      </c>
      <c r="N95" s="11">
        <f t="shared" si="2"/>
        <v>27</v>
      </c>
      <c r="O95" s="11">
        <f t="shared" si="2"/>
        <v>-190</v>
      </c>
    </row>
    <row r="96" spans="2:15" ht="15">
      <c r="B96" s="21" t="s">
        <v>92</v>
      </c>
      <c r="C96" s="21">
        <v>22524</v>
      </c>
      <c r="D96" s="11">
        <v>1627</v>
      </c>
      <c r="E96" s="11">
        <v>4327</v>
      </c>
      <c r="F96" s="11">
        <v>246</v>
      </c>
      <c r="G96" s="11">
        <v>380</v>
      </c>
      <c r="H96" s="11">
        <v>206</v>
      </c>
      <c r="I96" s="11">
        <v>332</v>
      </c>
      <c r="J96" s="11">
        <v>1381</v>
      </c>
      <c r="K96" s="11">
        <v>3947</v>
      </c>
      <c r="L96" s="11">
        <v>0</v>
      </c>
      <c r="M96" s="11">
        <v>-519</v>
      </c>
      <c r="N96" s="11">
        <f t="shared" si="2"/>
        <v>40</v>
      </c>
      <c r="O96" s="11">
        <f t="shared" si="2"/>
        <v>-471</v>
      </c>
    </row>
    <row r="97" spans="2:15" ht="15">
      <c r="B97" s="21" t="s">
        <v>93</v>
      </c>
      <c r="C97" s="21">
        <v>11015</v>
      </c>
      <c r="D97" s="11">
        <v>622</v>
      </c>
      <c r="E97" s="11">
        <v>1885</v>
      </c>
      <c r="F97" s="11">
        <v>94</v>
      </c>
      <c r="G97" s="11">
        <v>117</v>
      </c>
      <c r="H97" s="11">
        <v>78</v>
      </c>
      <c r="I97" s="11">
        <v>214</v>
      </c>
      <c r="J97" s="11">
        <v>528</v>
      </c>
      <c r="K97" s="11">
        <v>1768</v>
      </c>
      <c r="L97" s="11">
        <v>0</v>
      </c>
      <c r="M97" s="11">
        <v>-42</v>
      </c>
      <c r="N97" s="11">
        <f t="shared" si="2"/>
        <v>16</v>
      </c>
      <c r="O97" s="11">
        <f t="shared" si="2"/>
        <v>-139</v>
      </c>
    </row>
    <row r="98" spans="2:15" ht="15">
      <c r="B98" s="21" t="s">
        <v>94</v>
      </c>
      <c r="C98" s="21">
        <v>38979</v>
      </c>
      <c r="D98" s="11">
        <v>2780</v>
      </c>
      <c r="E98" s="11">
        <v>11049</v>
      </c>
      <c r="F98" s="11">
        <v>465</v>
      </c>
      <c r="G98" s="11">
        <v>1527</v>
      </c>
      <c r="H98" s="11">
        <v>419</v>
      </c>
      <c r="I98" s="11">
        <v>996</v>
      </c>
      <c r="J98" s="11">
        <v>2315</v>
      </c>
      <c r="K98" s="11">
        <v>9522</v>
      </c>
      <c r="L98" s="11">
        <v>0</v>
      </c>
      <c r="M98" s="11">
        <v>-874</v>
      </c>
      <c r="N98" s="11">
        <f t="shared" si="2"/>
        <v>46</v>
      </c>
      <c r="O98" s="11">
        <f t="shared" si="2"/>
        <v>-343</v>
      </c>
    </row>
    <row r="99" spans="2:15" ht="15">
      <c r="B99" s="21" t="s">
        <v>95</v>
      </c>
      <c r="C99" s="21">
        <v>16197</v>
      </c>
      <c r="D99" s="11">
        <v>1199</v>
      </c>
      <c r="E99" s="11">
        <v>3397</v>
      </c>
      <c r="F99" s="11">
        <v>161</v>
      </c>
      <c r="G99" s="11">
        <v>241</v>
      </c>
      <c r="H99" s="11">
        <v>152</v>
      </c>
      <c r="I99" s="11">
        <v>219</v>
      </c>
      <c r="J99" s="11">
        <v>1038</v>
      </c>
      <c r="K99" s="11">
        <v>3156</v>
      </c>
      <c r="L99" s="11">
        <v>0</v>
      </c>
      <c r="M99" s="11">
        <v>12</v>
      </c>
      <c r="N99" s="11">
        <f t="shared" si="2"/>
        <v>9</v>
      </c>
      <c r="O99" s="11">
        <f t="shared" si="2"/>
        <v>34</v>
      </c>
    </row>
    <row r="100" spans="2:15" ht="15">
      <c r="B100" s="21" t="s">
        <v>96</v>
      </c>
      <c r="C100" s="21">
        <v>18798</v>
      </c>
      <c r="D100" s="11">
        <v>1457</v>
      </c>
      <c r="E100" s="11">
        <v>4757</v>
      </c>
      <c r="F100" s="11">
        <v>217</v>
      </c>
      <c r="G100" s="11">
        <v>330</v>
      </c>
      <c r="H100" s="11">
        <v>178</v>
      </c>
      <c r="I100" s="11">
        <v>380</v>
      </c>
      <c r="J100" s="11">
        <v>1240</v>
      </c>
      <c r="K100" s="11">
        <v>4427</v>
      </c>
      <c r="L100" s="11">
        <v>0</v>
      </c>
      <c r="M100" s="11">
        <v>63</v>
      </c>
      <c r="N100" s="11">
        <f t="shared" si="2"/>
        <v>39</v>
      </c>
      <c r="O100" s="11">
        <f t="shared" si="2"/>
        <v>13</v>
      </c>
    </row>
    <row r="101" spans="2:15" ht="15">
      <c r="B101" s="21" t="s">
        <v>97</v>
      </c>
      <c r="C101" s="21">
        <v>15649</v>
      </c>
      <c r="D101" s="11">
        <v>928</v>
      </c>
      <c r="E101" s="11">
        <v>4564</v>
      </c>
      <c r="F101" s="11">
        <v>134</v>
      </c>
      <c r="G101" s="11">
        <v>515</v>
      </c>
      <c r="H101" s="11">
        <v>107</v>
      </c>
      <c r="I101" s="11">
        <v>177</v>
      </c>
      <c r="J101" s="11">
        <v>794</v>
      </c>
      <c r="K101" s="11">
        <v>4049</v>
      </c>
      <c r="L101" s="11">
        <v>0</v>
      </c>
      <c r="M101" s="11">
        <v>-82</v>
      </c>
      <c r="N101" s="11">
        <f t="shared" si="2"/>
        <v>27</v>
      </c>
      <c r="O101" s="11">
        <f t="shared" si="2"/>
        <v>256</v>
      </c>
    </row>
    <row r="102" spans="2:15" ht="15">
      <c r="B102" s="21" t="s">
        <v>98</v>
      </c>
      <c r="C102" s="21">
        <v>116417</v>
      </c>
      <c r="D102" s="11">
        <v>9510</v>
      </c>
      <c r="E102" s="11">
        <v>39439</v>
      </c>
      <c r="F102" s="11">
        <v>1374</v>
      </c>
      <c r="G102" s="11">
        <v>3675</v>
      </c>
      <c r="H102" s="11">
        <v>1268</v>
      </c>
      <c r="I102" s="11">
        <v>2537</v>
      </c>
      <c r="J102" s="11">
        <v>8136</v>
      </c>
      <c r="K102" s="11">
        <v>35764</v>
      </c>
      <c r="L102" s="11">
        <v>0</v>
      </c>
      <c r="M102" s="11">
        <v>-1299</v>
      </c>
      <c r="N102" s="11">
        <f t="shared" si="2"/>
        <v>106</v>
      </c>
      <c r="O102" s="11">
        <f t="shared" si="2"/>
        <v>-161</v>
      </c>
    </row>
    <row r="103" spans="2:15" ht="15">
      <c r="B103" s="21" t="s">
        <v>99</v>
      </c>
      <c r="C103" s="21">
        <v>12119</v>
      </c>
      <c r="D103" s="11">
        <v>536</v>
      </c>
      <c r="E103" s="11">
        <v>1374</v>
      </c>
      <c r="F103" s="11">
        <v>101</v>
      </c>
      <c r="G103" s="11">
        <v>237</v>
      </c>
      <c r="H103" s="11">
        <v>96</v>
      </c>
      <c r="I103" s="11">
        <v>187</v>
      </c>
      <c r="J103" s="11">
        <v>435</v>
      </c>
      <c r="K103" s="11">
        <v>1137</v>
      </c>
      <c r="L103" s="11">
        <v>0</v>
      </c>
      <c r="M103" s="11">
        <v>-31</v>
      </c>
      <c r="N103" s="11">
        <f t="shared" si="2"/>
        <v>5</v>
      </c>
      <c r="O103" s="11">
        <f t="shared" si="2"/>
        <v>19</v>
      </c>
    </row>
    <row r="104" spans="2:15" ht="15">
      <c r="B104" s="21" t="s">
        <v>100</v>
      </c>
      <c r="C104" s="21">
        <v>61340</v>
      </c>
      <c r="D104" s="11">
        <v>3583</v>
      </c>
      <c r="E104" s="11">
        <v>17068</v>
      </c>
      <c r="F104" s="11">
        <v>574</v>
      </c>
      <c r="G104" s="11">
        <v>1532</v>
      </c>
      <c r="H104" s="11">
        <v>531</v>
      </c>
      <c r="I104" s="11">
        <v>1082</v>
      </c>
      <c r="J104" s="11">
        <v>3009</v>
      </c>
      <c r="K104" s="11">
        <v>15536</v>
      </c>
      <c r="L104" s="11">
        <v>0</v>
      </c>
      <c r="M104" s="11">
        <v>1431</v>
      </c>
      <c r="N104" s="11">
        <f t="shared" si="2"/>
        <v>43</v>
      </c>
      <c r="O104" s="11">
        <f t="shared" si="2"/>
        <v>1881</v>
      </c>
    </row>
    <row r="105" spans="2:15" ht="15">
      <c r="B105" s="21" t="s">
        <v>101</v>
      </c>
      <c r="C105" s="21">
        <v>10754</v>
      </c>
      <c r="D105" s="11">
        <v>871</v>
      </c>
      <c r="E105" s="11">
        <v>3937</v>
      </c>
      <c r="F105" s="11">
        <v>133</v>
      </c>
      <c r="G105" s="11">
        <v>228</v>
      </c>
      <c r="H105" s="11">
        <v>108</v>
      </c>
      <c r="I105" s="11">
        <v>285</v>
      </c>
      <c r="J105" s="11">
        <v>738</v>
      </c>
      <c r="K105" s="11">
        <v>3709</v>
      </c>
      <c r="L105" s="11">
        <v>0</v>
      </c>
      <c r="M105" s="11">
        <v>127</v>
      </c>
      <c r="N105" s="11">
        <f t="shared" si="2"/>
        <v>25</v>
      </c>
      <c r="O105" s="11">
        <f t="shared" si="2"/>
        <v>70</v>
      </c>
    </row>
    <row r="106" spans="2:15" ht="15">
      <c r="B106" s="21" t="s">
        <v>102</v>
      </c>
      <c r="C106" s="21">
        <v>24520</v>
      </c>
      <c r="D106" s="11">
        <v>1477</v>
      </c>
      <c r="E106" s="11">
        <v>6997</v>
      </c>
      <c r="F106" s="11">
        <v>221</v>
      </c>
      <c r="G106" s="11">
        <v>362</v>
      </c>
      <c r="H106" s="11">
        <v>205</v>
      </c>
      <c r="I106" s="11">
        <v>439</v>
      </c>
      <c r="J106" s="11">
        <v>1256</v>
      </c>
      <c r="K106" s="11">
        <v>6635</v>
      </c>
      <c r="L106" s="11">
        <v>0</v>
      </c>
      <c r="M106" s="11">
        <v>-63</v>
      </c>
      <c r="N106" s="11">
        <f t="shared" si="2"/>
        <v>16</v>
      </c>
      <c r="O106" s="11">
        <f t="shared" si="2"/>
        <v>-140</v>
      </c>
    </row>
    <row r="107" spans="2:15" ht="15">
      <c r="B107" s="21" t="s">
        <v>103</v>
      </c>
      <c r="C107" s="21">
        <v>14565</v>
      </c>
      <c r="D107" s="11">
        <v>959</v>
      </c>
      <c r="E107" s="11">
        <v>2688</v>
      </c>
      <c r="F107" s="11">
        <v>186</v>
      </c>
      <c r="G107" s="11">
        <v>255</v>
      </c>
      <c r="H107" s="11">
        <v>155</v>
      </c>
      <c r="I107" s="11">
        <v>256</v>
      </c>
      <c r="J107" s="11">
        <v>773</v>
      </c>
      <c r="K107" s="11">
        <v>2433</v>
      </c>
      <c r="L107" s="11">
        <v>0</v>
      </c>
      <c r="M107" s="11">
        <v>9</v>
      </c>
      <c r="N107" s="11">
        <f t="shared" si="2"/>
        <v>31</v>
      </c>
      <c r="O107" s="11">
        <f t="shared" si="2"/>
        <v>8</v>
      </c>
    </row>
    <row r="108" spans="2:15" ht="15">
      <c r="B108" s="21" t="s">
        <v>104</v>
      </c>
      <c r="C108" s="21">
        <v>14138</v>
      </c>
      <c r="D108" s="11">
        <v>972</v>
      </c>
      <c r="E108" s="11">
        <v>2743</v>
      </c>
      <c r="F108" s="11">
        <v>133</v>
      </c>
      <c r="G108" s="11">
        <v>367</v>
      </c>
      <c r="H108" s="11">
        <v>127</v>
      </c>
      <c r="I108" s="11">
        <v>196</v>
      </c>
      <c r="J108" s="11">
        <v>839</v>
      </c>
      <c r="K108" s="11">
        <v>2376</v>
      </c>
      <c r="L108" s="11">
        <v>0</v>
      </c>
      <c r="M108" s="11">
        <v>-166</v>
      </c>
      <c r="N108" s="11">
        <f t="shared" si="2"/>
        <v>6</v>
      </c>
      <c r="O108" s="11">
        <f t="shared" si="2"/>
        <v>5</v>
      </c>
    </row>
    <row r="109" spans="2:15" ht="15">
      <c r="B109" s="21" t="s">
        <v>105</v>
      </c>
      <c r="C109" s="21">
        <v>34462</v>
      </c>
      <c r="D109" s="11">
        <v>2791</v>
      </c>
      <c r="E109" s="11">
        <v>11814</v>
      </c>
      <c r="F109" s="11">
        <v>470</v>
      </c>
      <c r="G109" s="11">
        <v>821</v>
      </c>
      <c r="H109" s="11">
        <v>412</v>
      </c>
      <c r="I109" s="11">
        <v>662</v>
      </c>
      <c r="J109" s="11">
        <v>2321</v>
      </c>
      <c r="K109" s="11">
        <v>10993</v>
      </c>
      <c r="L109" s="11">
        <v>0</v>
      </c>
      <c r="M109" s="11">
        <v>2037</v>
      </c>
      <c r="N109" s="11">
        <f t="shared" si="2"/>
        <v>58</v>
      </c>
      <c r="O109" s="11">
        <f t="shared" si="2"/>
        <v>2196</v>
      </c>
    </row>
    <row r="110" spans="2:15" ht="15">
      <c r="B110" s="21" t="s">
        <v>106</v>
      </c>
      <c r="C110" s="21">
        <v>11293</v>
      </c>
      <c r="D110" s="11">
        <v>612</v>
      </c>
      <c r="E110" s="11">
        <v>1486</v>
      </c>
      <c r="F110" s="11">
        <v>84</v>
      </c>
      <c r="G110" s="11">
        <v>102</v>
      </c>
      <c r="H110" s="11">
        <v>83</v>
      </c>
      <c r="I110" s="11">
        <v>111</v>
      </c>
      <c r="J110" s="11">
        <v>528</v>
      </c>
      <c r="K110" s="11">
        <v>1384</v>
      </c>
      <c r="L110" s="11">
        <v>0</v>
      </c>
      <c r="M110" s="11">
        <v>187</v>
      </c>
      <c r="N110" s="11">
        <f t="shared" si="2"/>
        <v>1</v>
      </c>
      <c r="O110" s="11">
        <f t="shared" si="2"/>
        <v>178</v>
      </c>
    </row>
    <row r="111" spans="2:15" ht="15">
      <c r="B111" s="21" t="s">
        <v>107</v>
      </c>
      <c r="C111" s="21">
        <v>33567</v>
      </c>
      <c r="D111" s="11">
        <v>2184</v>
      </c>
      <c r="E111" s="11">
        <v>7012</v>
      </c>
      <c r="F111" s="11">
        <v>457</v>
      </c>
      <c r="G111" s="11">
        <v>1176</v>
      </c>
      <c r="H111" s="11">
        <v>352</v>
      </c>
      <c r="I111" s="11">
        <v>726</v>
      </c>
      <c r="J111" s="11">
        <v>1727</v>
      </c>
      <c r="K111" s="11">
        <v>5836</v>
      </c>
      <c r="L111" s="11">
        <v>0</v>
      </c>
      <c r="M111" s="11">
        <v>-27</v>
      </c>
      <c r="N111" s="11">
        <f t="shared" si="2"/>
        <v>105</v>
      </c>
      <c r="O111" s="11">
        <f t="shared" si="2"/>
        <v>423</v>
      </c>
    </row>
    <row r="112" spans="2:15" ht="15">
      <c r="B112" s="21" t="s">
        <v>108</v>
      </c>
      <c r="C112" s="21">
        <v>22785</v>
      </c>
      <c r="D112" s="11">
        <v>1751</v>
      </c>
      <c r="E112" s="11">
        <v>5288</v>
      </c>
      <c r="F112" s="11">
        <v>377</v>
      </c>
      <c r="G112" s="11">
        <v>617</v>
      </c>
      <c r="H112" s="11">
        <v>317</v>
      </c>
      <c r="I112" s="11">
        <v>573</v>
      </c>
      <c r="J112" s="11">
        <v>1374</v>
      </c>
      <c r="K112" s="11">
        <v>4671</v>
      </c>
      <c r="L112" s="11">
        <v>0</v>
      </c>
      <c r="M112" s="11">
        <v>93</v>
      </c>
      <c r="N112" s="11">
        <f t="shared" si="2"/>
        <v>60</v>
      </c>
      <c r="O112" s="11">
        <f t="shared" si="2"/>
        <v>137</v>
      </c>
    </row>
    <row r="113" spans="2:15" ht="15">
      <c r="B113" s="21" t="s">
        <v>109</v>
      </c>
      <c r="C113" s="21">
        <v>13436</v>
      </c>
      <c r="D113" s="11">
        <v>773</v>
      </c>
      <c r="E113" s="11">
        <v>2263</v>
      </c>
      <c r="F113" s="11">
        <v>135</v>
      </c>
      <c r="G113" s="11">
        <v>196</v>
      </c>
      <c r="H113" s="11">
        <v>107</v>
      </c>
      <c r="I113" s="11">
        <v>205</v>
      </c>
      <c r="J113" s="11">
        <v>638</v>
      </c>
      <c r="K113" s="11">
        <v>2067</v>
      </c>
      <c r="L113" s="11">
        <v>0</v>
      </c>
      <c r="M113" s="11">
        <v>61</v>
      </c>
      <c r="N113" s="11">
        <f t="shared" si="2"/>
        <v>28</v>
      </c>
      <c r="O113" s="11">
        <f t="shared" si="2"/>
        <v>52</v>
      </c>
    </row>
    <row r="114" spans="2:15" ht="15">
      <c r="B114" s="21" t="s">
        <v>110</v>
      </c>
      <c r="C114" s="21">
        <v>45037</v>
      </c>
      <c r="D114" s="11">
        <v>3162</v>
      </c>
      <c r="E114" s="11">
        <v>17322</v>
      </c>
      <c r="F114" s="11">
        <v>548</v>
      </c>
      <c r="G114" s="11">
        <v>1370</v>
      </c>
      <c r="H114" s="11">
        <v>489</v>
      </c>
      <c r="I114" s="11">
        <v>1082</v>
      </c>
      <c r="J114" s="11">
        <v>2614</v>
      </c>
      <c r="K114" s="11">
        <v>15952</v>
      </c>
      <c r="L114" s="11">
        <v>0</v>
      </c>
      <c r="M114" s="11">
        <v>2639</v>
      </c>
      <c r="N114" s="11">
        <f t="shared" si="2"/>
        <v>59</v>
      </c>
      <c r="O114" s="11">
        <f t="shared" si="2"/>
        <v>2927</v>
      </c>
    </row>
    <row r="115" spans="2:15" ht="15">
      <c r="B115" s="21" t="s">
        <v>111</v>
      </c>
      <c r="C115" s="21">
        <v>55960</v>
      </c>
      <c r="D115" s="11">
        <v>5377</v>
      </c>
      <c r="E115" s="11">
        <v>16324</v>
      </c>
      <c r="F115" s="11">
        <v>1093</v>
      </c>
      <c r="G115" s="11">
        <v>2099</v>
      </c>
      <c r="H115" s="11">
        <v>856</v>
      </c>
      <c r="I115" s="11">
        <v>1534</v>
      </c>
      <c r="J115" s="11">
        <v>4284</v>
      </c>
      <c r="K115" s="11">
        <v>14225</v>
      </c>
      <c r="L115" s="11">
        <v>0</v>
      </c>
      <c r="M115" s="11">
        <v>196</v>
      </c>
      <c r="N115" s="11">
        <f t="shared" si="2"/>
        <v>237</v>
      </c>
      <c r="O115" s="11">
        <f t="shared" si="2"/>
        <v>761</v>
      </c>
    </row>
    <row r="116" spans="2:15" ht="15">
      <c r="B116" s="21" t="s">
        <v>112</v>
      </c>
      <c r="C116" s="21">
        <v>20436</v>
      </c>
      <c r="D116" s="11">
        <v>1231</v>
      </c>
      <c r="E116" s="11">
        <v>3827</v>
      </c>
      <c r="F116" s="11">
        <v>271</v>
      </c>
      <c r="G116" s="11">
        <v>455</v>
      </c>
      <c r="H116" s="11">
        <v>218</v>
      </c>
      <c r="I116" s="11">
        <v>435</v>
      </c>
      <c r="J116" s="11">
        <v>960</v>
      </c>
      <c r="K116" s="11">
        <v>3372</v>
      </c>
      <c r="L116" s="11">
        <v>0</v>
      </c>
      <c r="M116" s="11">
        <v>-121</v>
      </c>
      <c r="N116" s="11">
        <f t="shared" si="2"/>
        <v>53</v>
      </c>
      <c r="O116" s="11">
        <f t="shared" si="2"/>
        <v>-101</v>
      </c>
    </row>
    <row r="117" spans="2:15" ht="15">
      <c r="B117" s="21" t="s">
        <v>113</v>
      </c>
      <c r="C117" s="21">
        <v>21484</v>
      </c>
      <c r="D117" s="11">
        <v>1611</v>
      </c>
      <c r="E117" s="11">
        <v>5520</v>
      </c>
      <c r="F117" s="11">
        <v>285</v>
      </c>
      <c r="G117" s="11">
        <v>596</v>
      </c>
      <c r="H117" s="11">
        <v>246</v>
      </c>
      <c r="I117" s="11">
        <v>593</v>
      </c>
      <c r="J117" s="11">
        <v>1326</v>
      </c>
      <c r="K117" s="11">
        <v>4924</v>
      </c>
      <c r="L117" s="11">
        <v>0</v>
      </c>
      <c r="M117" s="11">
        <v>98</v>
      </c>
      <c r="N117" s="11">
        <f t="shared" si="2"/>
        <v>39</v>
      </c>
      <c r="O117" s="11">
        <f t="shared" si="2"/>
        <v>101</v>
      </c>
    </row>
    <row r="118" spans="2:15" ht="15">
      <c r="B118" s="21" t="s">
        <v>114</v>
      </c>
      <c r="C118" s="21">
        <v>62848</v>
      </c>
      <c r="D118" s="11">
        <v>5586</v>
      </c>
      <c r="E118" s="11">
        <v>17201</v>
      </c>
      <c r="F118" s="11">
        <v>1047</v>
      </c>
      <c r="G118" s="11">
        <v>2060</v>
      </c>
      <c r="H118" s="11">
        <v>951</v>
      </c>
      <c r="I118" s="11">
        <v>1854</v>
      </c>
      <c r="J118" s="11">
        <v>4539</v>
      </c>
      <c r="K118" s="11">
        <v>15141</v>
      </c>
      <c r="L118" s="11">
        <v>0</v>
      </c>
      <c r="M118" s="11">
        <v>-1879</v>
      </c>
      <c r="N118" s="11">
        <f t="shared" si="2"/>
        <v>96</v>
      </c>
      <c r="O118" s="11">
        <f t="shared" si="2"/>
        <v>-1673</v>
      </c>
    </row>
    <row r="119" spans="2:15" ht="15">
      <c r="B119" s="21" t="s">
        <v>115</v>
      </c>
      <c r="C119" s="21">
        <v>68646</v>
      </c>
      <c r="D119" s="11">
        <v>7908</v>
      </c>
      <c r="E119" s="11">
        <v>21766</v>
      </c>
      <c r="F119" s="11">
        <v>1444</v>
      </c>
      <c r="G119" s="11">
        <v>2617</v>
      </c>
      <c r="H119" s="11">
        <v>1351</v>
      </c>
      <c r="I119" s="11">
        <v>2402</v>
      </c>
      <c r="J119" s="11">
        <v>6464</v>
      </c>
      <c r="K119" s="11">
        <v>19149</v>
      </c>
      <c r="L119" s="11">
        <v>0</v>
      </c>
      <c r="M119" s="11">
        <v>-517</v>
      </c>
      <c r="N119" s="11">
        <f t="shared" si="2"/>
        <v>93</v>
      </c>
      <c r="O119" s="11">
        <f t="shared" si="2"/>
        <v>-302</v>
      </c>
    </row>
    <row r="120" spans="2:15" ht="15">
      <c r="B120" s="21" t="s">
        <v>116</v>
      </c>
      <c r="C120" s="21">
        <v>566447</v>
      </c>
      <c r="D120" s="11">
        <v>46690</v>
      </c>
      <c r="E120" s="11">
        <v>207307</v>
      </c>
      <c r="F120" s="11">
        <v>7307</v>
      </c>
      <c r="G120" s="11">
        <v>18078</v>
      </c>
      <c r="H120" s="11">
        <v>5992</v>
      </c>
      <c r="I120" s="11">
        <v>13495</v>
      </c>
      <c r="J120" s="11">
        <v>39383</v>
      </c>
      <c r="K120" s="11">
        <v>189229</v>
      </c>
      <c r="L120" s="11">
        <v>0</v>
      </c>
      <c r="M120" s="11">
        <v>-6917</v>
      </c>
      <c r="N120" s="11">
        <f t="shared" si="2"/>
        <v>1315</v>
      </c>
      <c r="O120" s="11">
        <f t="shared" si="2"/>
        <v>-2334</v>
      </c>
    </row>
    <row r="121" spans="2:15" ht="15">
      <c r="B121" s="21" t="s">
        <v>117</v>
      </c>
      <c r="C121" s="21">
        <v>13258</v>
      </c>
      <c r="D121" s="11">
        <v>1163</v>
      </c>
      <c r="E121" s="11">
        <v>3754</v>
      </c>
      <c r="F121" s="11">
        <v>296</v>
      </c>
      <c r="G121" s="11">
        <v>537</v>
      </c>
      <c r="H121" s="11">
        <v>167</v>
      </c>
      <c r="I121" s="11">
        <v>331</v>
      </c>
      <c r="J121" s="11">
        <v>867</v>
      </c>
      <c r="K121" s="11">
        <v>3217</v>
      </c>
      <c r="L121" s="11">
        <v>0</v>
      </c>
      <c r="M121" s="11">
        <v>36</v>
      </c>
      <c r="N121" s="11">
        <f t="shared" si="2"/>
        <v>129</v>
      </c>
      <c r="O121" s="11">
        <f t="shared" si="2"/>
        <v>242</v>
      </c>
    </row>
    <row r="122" spans="2:15" ht="15">
      <c r="B122" s="21" t="s">
        <v>118</v>
      </c>
      <c r="C122" s="21">
        <v>130549</v>
      </c>
      <c r="D122" s="11">
        <v>18676</v>
      </c>
      <c r="E122" s="11">
        <v>63302</v>
      </c>
      <c r="F122" s="11">
        <v>3140</v>
      </c>
      <c r="G122" s="11">
        <v>5786</v>
      </c>
      <c r="H122" s="11">
        <v>2897</v>
      </c>
      <c r="I122" s="11">
        <v>5988</v>
      </c>
      <c r="J122" s="11">
        <v>15536</v>
      </c>
      <c r="K122" s="11">
        <v>57516</v>
      </c>
      <c r="L122" s="11">
        <v>0</v>
      </c>
      <c r="M122" s="11">
        <v>-5260</v>
      </c>
      <c r="N122" s="11">
        <f t="shared" si="2"/>
        <v>243</v>
      </c>
      <c r="O122" s="11">
        <f t="shared" si="2"/>
        <v>-5462</v>
      </c>
    </row>
    <row r="123" spans="2:15" ht="15">
      <c r="B123" s="21" t="s">
        <v>119</v>
      </c>
      <c r="C123" s="21">
        <v>70437</v>
      </c>
      <c r="D123" s="11">
        <v>5320</v>
      </c>
      <c r="E123" s="11">
        <v>18625</v>
      </c>
      <c r="F123" s="11">
        <v>1087</v>
      </c>
      <c r="G123" s="11">
        <v>2778</v>
      </c>
      <c r="H123" s="11">
        <v>855</v>
      </c>
      <c r="I123" s="11">
        <v>1889</v>
      </c>
      <c r="J123" s="11">
        <v>4233</v>
      </c>
      <c r="K123" s="11">
        <v>15847</v>
      </c>
      <c r="L123" s="11">
        <v>0</v>
      </c>
      <c r="M123" s="11">
        <v>92</v>
      </c>
      <c r="N123" s="11">
        <f t="shared" si="2"/>
        <v>232</v>
      </c>
      <c r="O123" s="11">
        <f t="shared" si="2"/>
        <v>981</v>
      </c>
    </row>
    <row r="124" spans="2:15" ht="15">
      <c r="B124" s="21" t="s">
        <v>120</v>
      </c>
      <c r="C124" s="21">
        <v>21621</v>
      </c>
      <c r="D124" s="11">
        <v>2120</v>
      </c>
      <c r="E124" s="11">
        <v>5691</v>
      </c>
      <c r="F124" s="11">
        <v>408</v>
      </c>
      <c r="G124" s="11">
        <v>597</v>
      </c>
      <c r="H124" s="11">
        <v>404</v>
      </c>
      <c r="I124" s="11">
        <v>800</v>
      </c>
      <c r="J124" s="11">
        <v>1712</v>
      </c>
      <c r="K124" s="11">
        <v>5094</v>
      </c>
      <c r="L124" s="11">
        <v>0</v>
      </c>
      <c r="M124" s="11">
        <v>268</v>
      </c>
      <c r="N124" s="11">
        <f t="shared" si="2"/>
        <v>4</v>
      </c>
      <c r="O124" s="11">
        <f t="shared" si="2"/>
        <v>65</v>
      </c>
    </row>
    <row r="125" spans="2:15" ht="15">
      <c r="B125" s="21" t="s">
        <v>121</v>
      </c>
      <c r="C125" s="21">
        <v>37145</v>
      </c>
      <c r="D125" s="11">
        <v>2304</v>
      </c>
      <c r="E125" s="11">
        <v>6948</v>
      </c>
      <c r="F125" s="11">
        <v>499</v>
      </c>
      <c r="G125" s="11">
        <v>864</v>
      </c>
      <c r="H125" s="11">
        <v>377</v>
      </c>
      <c r="I125" s="11">
        <v>769</v>
      </c>
      <c r="J125" s="11">
        <v>1805</v>
      </c>
      <c r="K125" s="11">
        <v>6084</v>
      </c>
      <c r="L125" s="11">
        <v>0</v>
      </c>
      <c r="M125" s="11">
        <v>19</v>
      </c>
      <c r="N125" s="11">
        <f t="shared" si="2"/>
        <v>122</v>
      </c>
      <c r="O125" s="11">
        <f t="shared" si="2"/>
        <v>114</v>
      </c>
    </row>
    <row r="126" spans="2:15" ht="15">
      <c r="B126" s="21" t="s">
        <v>122</v>
      </c>
      <c r="C126" s="21">
        <v>36532</v>
      </c>
      <c r="D126" s="11">
        <v>2661</v>
      </c>
      <c r="E126" s="11">
        <v>12744</v>
      </c>
      <c r="F126" s="11">
        <v>459</v>
      </c>
      <c r="G126" s="11">
        <v>1285</v>
      </c>
      <c r="H126" s="11">
        <v>414</v>
      </c>
      <c r="I126" s="11">
        <v>833</v>
      </c>
      <c r="J126" s="11">
        <v>2202</v>
      </c>
      <c r="K126" s="11">
        <v>11459</v>
      </c>
      <c r="L126" s="11">
        <v>0</v>
      </c>
      <c r="M126" s="11">
        <v>2847</v>
      </c>
      <c r="N126" s="11">
        <f t="shared" si="2"/>
        <v>45</v>
      </c>
      <c r="O126" s="11">
        <f t="shared" si="2"/>
        <v>3299</v>
      </c>
    </row>
    <row r="127" spans="2:15" ht="15">
      <c r="B127" s="21" t="s">
        <v>123</v>
      </c>
      <c r="C127" s="21">
        <v>16395</v>
      </c>
      <c r="D127" s="11">
        <v>1239</v>
      </c>
      <c r="E127" s="11">
        <v>3143</v>
      </c>
      <c r="F127" s="11">
        <v>259</v>
      </c>
      <c r="G127" s="11">
        <v>343</v>
      </c>
      <c r="H127" s="11">
        <v>228</v>
      </c>
      <c r="I127" s="11">
        <v>358</v>
      </c>
      <c r="J127" s="11">
        <v>980</v>
      </c>
      <c r="K127" s="11">
        <v>2800</v>
      </c>
      <c r="L127" s="11">
        <v>0</v>
      </c>
      <c r="M127" s="11">
        <v>12</v>
      </c>
      <c r="N127" s="11">
        <f t="shared" si="2"/>
        <v>31</v>
      </c>
      <c r="O127" s="11">
        <f t="shared" si="2"/>
        <v>-3</v>
      </c>
    </row>
    <row r="128" spans="2:15" ht="15">
      <c r="B128" s="21" t="s">
        <v>124</v>
      </c>
      <c r="C128" s="21">
        <v>72842</v>
      </c>
      <c r="D128" s="11">
        <v>5701</v>
      </c>
      <c r="E128" s="11">
        <v>20663</v>
      </c>
      <c r="F128" s="11">
        <v>1261</v>
      </c>
      <c r="G128" s="11">
        <v>2240</v>
      </c>
      <c r="H128" s="11">
        <v>1001</v>
      </c>
      <c r="I128" s="11">
        <v>1657</v>
      </c>
      <c r="J128" s="11">
        <v>4440</v>
      </c>
      <c r="K128" s="11">
        <v>18423</v>
      </c>
      <c r="L128" s="11">
        <v>0</v>
      </c>
      <c r="M128" s="11">
        <v>2292</v>
      </c>
      <c r="N128" s="11">
        <f t="shared" si="2"/>
        <v>260</v>
      </c>
      <c r="O128" s="11">
        <f t="shared" si="2"/>
        <v>2875</v>
      </c>
    </row>
    <row r="129" spans="2:15" ht="15">
      <c r="B129" s="21" t="s">
        <v>125</v>
      </c>
      <c r="C129" s="21">
        <v>63077</v>
      </c>
      <c r="D129" s="11">
        <v>5789</v>
      </c>
      <c r="E129" s="11">
        <v>18409</v>
      </c>
      <c r="F129" s="11">
        <v>1067</v>
      </c>
      <c r="G129" s="11">
        <v>1959</v>
      </c>
      <c r="H129" s="11">
        <v>1003</v>
      </c>
      <c r="I129" s="11">
        <v>1917</v>
      </c>
      <c r="J129" s="11">
        <v>4722</v>
      </c>
      <c r="K129" s="11">
        <v>16450</v>
      </c>
      <c r="L129" s="11">
        <v>0</v>
      </c>
      <c r="M129" s="11">
        <v>546</v>
      </c>
      <c r="N129" s="11">
        <f t="shared" si="2"/>
        <v>64</v>
      </c>
      <c r="O129" s="11">
        <f t="shared" si="2"/>
        <v>588</v>
      </c>
    </row>
    <row r="130" spans="2:15" ht="15">
      <c r="B130" s="21" t="s">
        <v>126</v>
      </c>
      <c r="C130" s="21">
        <v>68452</v>
      </c>
      <c r="D130" s="11">
        <v>5455</v>
      </c>
      <c r="E130" s="11">
        <v>29338</v>
      </c>
      <c r="F130" s="11">
        <v>910</v>
      </c>
      <c r="G130" s="11">
        <v>3015</v>
      </c>
      <c r="H130" s="11">
        <v>749</v>
      </c>
      <c r="I130" s="11">
        <v>1960</v>
      </c>
      <c r="J130" s="11">
        <v>4545</v>
      </c>
      <c r="K130" s="11">
        <v>26323</v>
      </c>
      <c r="L130" s="11">
        <v>0</v>
      </c>
      <c r="M130" s="11">
        <v>201</v>
      </c>
      <c r="N130" s="11">
        <f t="shared" si="2"/>
        <v>161</v>
      </c>
      <c r="O130" s="11">
        <f t="shared" si="2"/>
        <v>1256</v>
      </c>
    </row>
    <row r="131" spans="2:15" ht="15">
      <c r="B131" s="21" t="s">
        <v>127</v>
      </c>
      <c r="C131" s="21">
        <v>10479</v>
      </c>
      <c r="D131" s="11">
        <v>600</v>
      </c>
      <c r="E131" s="11">
        <v>1887</v>
      </c>
      <c r="F131" s="11">
        <v>99</v>
      </c>
      <c r="G131" s="11">
        <v>198</v>
      </c>
      <c r="H131" s="11">
        <v>70</v>
      </c>
      <c r="I131" s="11">
        <v>141</v>
      </c>
      <c r="J131" s="11">
        <v>501</v>
      </c>
      <c r="K131" s="11">
        <v>1689</v>
      </c>
      <c r="L131" s="11">
        <v>0</v>
      </c>
      <c r="M131" s="11">
        <v>103</v>
      </c>
      <c r="N131" s="11">
        <f t="shared" si="2"/>
        <v>29</v>
      </c>
      <c r="O131" s="11">
        <f t="shared" si="2"/>
        <v>160</v>
      </c>
    </row>
    <row r="132" spans="2:15" ht="15">
      <c r="B132" s="21" t="s">
        <v>128</v>
      </c>
      <c r="C132" s="21">
        <v>14642</v>
      </c>
      <c r="D132" s="11">
        <v>753</v>
      </c>
      <c r="E132" s="11">
        <v>2043</v>
      </c>
      <c r="F132" s="11">
        <v>136</v>
      </c>
      <c r="G132" s="11">
        <v>499</v>
      </c>
      <c r="H132" s="11">
        <v>96</v>
      </c>
      <c r="I132" s="11">
        <v>190</v>
      </c>
      <c r="J132" s="11">
        <v>617</v>
      </c>
      <c r="K132" s="11">
        <v>1544</v>
      </c>
      <c r="L132" s="11">
        <v>0</v>
      </c>
      <c r="M132" s="11">
        <v>-135</v>
      </c>
      <c r="N132" s="11">
        <f t="shared" si="2"/>
        <v>40</v>
      </c>
      <c r="O132" s="11">
        <f t="shared" si="2"/>
        <v>174</v>
      </c>
    </row>
    <row r="133" spans="2:15" ht="15">
      <c r="B133" s="21" t="s">
        <v>129</v>
      </c>
      <c r="C133" s="21">
        <v>19150</v>
      </c>
      <c r="D133" s="11">
        <v>1142</v>
      </c>
      <c r="E133" s="11">
        <v>4346</v>
      </c>
      <c r="F133" s="11">
        <v>178</v>
      </c>
      <c r="G133" s="11">
        <v>434</v>
      </c>
      <c r="H133" s="11">
        <v>163</v>
      </c>
      <c r="I133" s="11">
        <v>337</v>
      </c>
      <c r="J133" s="11">
        <v>964</v>
      </c>
      <c r="K133" s="11">
        <v>3912</v>
      </c>
      <c r="L133" s="11">
        <v>0</v>
      </c>
      <c r="M133" s="11">
        <v>228</v>
      </c>
      <c r="N133" s="11">
        <f t="shared" si="2"/>
        <v>15</v>
      </c>
      <c r="O133" s="11">
        <f t="shared" si="2"/>
        <v>325</v>
      </c>
    </row>
    <row r="134" spans="2:15" ht="15">
      <c r="B134" s="21" t="s">
        <v>130</v>
      </c>
      <c r="C134" s="21">
        <v>17670</v>
      </c>
      <c r="D134" s="11">
        <v>1271</v>
      </c>
      <c r="E134" s="11">
        <v>5324</v>
      </c>
      <c r="F134" s="11">
        <v>290</v>
      </c>
      <c r="G134" s="11">
        <v>668</v>
      </c>
      <c r="H134" s="11">
        <v>177</v>
      </c>
      <c r="I134" s="11">
        <v>540</v>
      </c>
      <c r="J134" s="11">
        <v>981</v>
      </c>
      <c r="K134" s="11">
        <v>4656</v>
      </c>
      <c r="L134" s="11">
        <v>0</v>
      </c>
      <c r="M134" s="11">
        <v>289</v>
      </c>
      <c r="N134" s="11">
        <f t="shared" si="2"/>
        <v>113</v>
      </c>
      <c r="O134" s="11">
        <f t="shared" si="2"/>
        <v>417</v>
      </c>
    </row>
    <row r="135" spans="2:15" ht="15">
      <c r="B135" s="21" t="s">
        <v>131</v>
      </c>
      <c r="C135" s="21">
        <v>12245</v>
      </c>
      <c r="D135" s="11">
        <v>704</v>
      </c>
      <c r="E135" s="11">
        <v>2336</v>
      </c>
      <c r="F135" s="11">
        <v>127</v>
      </c>
      <c r="G135" s="11">
        <v>240</v>
      </c>
      <c r="H135" s="11">
        <v>91</v>
      </c>
      <c r="I135" s="11">
        <v>212</v>
      </c>
      <c r="J135" s="11">
        <v>577</v>
      </c>
      <c r="K135" s="11">
        <v>2096</v>
      </c>
      <c r="L135" s="11">
        <v>0</v>
      </c>
      <c r="M135" s="11">
        <v>61</v>
      </c>
      <c r="N135" s="11">
        <f t="shared" si="2"/>
        <v>36</v>
      </c>
      <c r="O135" s="11">
        <f t="shared" si="2"/>
        <v>89</v>
      </c>
    </row>
    <row r="136" spans="2:15" ht="15">
      <c r="B136" s="21" t="s">
        <v>132</v>
      </c>
      <c r="C136" s="21">
        <v>16292</v>
      </c>
      <c r="D136" s="11">
        <v>970</v>
      </c>
      <c r="E136" s="11">
        <v>3154</v>
      </c>
      <c r="F136" s="11">
        <v>229</v>
      </c>
      <c r="G136" s="11">
        <v>504</v>
      </c>
      <c r="H136" s="11">
        <v>188</v>
      </c>
      <c r="I136" s="11">
        <v>409</v>
      </c>
      <c r="J136" s="11">
        <v>741</v>
      </c>
      <c r="K136" s="11">
        <v>2650</v>
      </c>
      <c r="L136" s="11">
        <v>0</v>
      </c>
      <c r="M136" s="11">
        <v>-25</v>
      </c>
      <c r="N136" s="11">
        <f t="shared" si="2"/>
        <v>41</v>
      </c>
      <c r="O136" s="11">
        <f t="shared" si="2"/>
        <v>70</v>
      </c>
    </row>
    <row r="137" spans="2:15" ht="15">
      <c r="B137" s="21" t="s">
        <v>133</v>
      </c>
      <c r="C137" s="21">
        <v>25780</v>
      </c>
      <c r="D137" s="11">
        <v>1545</v>
      </c>
      <c r="E137" s="11">
        <v>6875</v>
      </c>
      <c r="F137" s="11">
        <v>250</v>
      </c>
      <c r="G137" s="11">
        <v>628</v>
      </c>
      <c r="H137" s="11">
        <v>192</v>
      </c>
      <c r="I137" s="11">
        <v>346</v>
      </c>
      <c r="J137" s="11">
        <v>1295</v>
      </c>
      <c r="K137" s="11">
        <v>6247</v>
      </c>
      <c r="L137" s="11">
        <v>0</v>
      </c>
      <c r="M137" s="11">
        <v>840</v>
      </c>
      <c r="N137" s="11">
        <f t="shared" si="2"/>
        <v>58</v>
      </c>
      <c r="O137" s="11">
        <f t="shared" si="2"/>
        <v>1122</v>
      </c>
    </row>
    <row r="138" spans="2:15" ht="15">
      <c r="B138" s="21" t="s">
        <v>134</v>
      </c>
      <c r="C138" s="21">
        <v>10442</v>
      </c>
      <c r="D138" s="11">
        <v>629</v>
      </c>
      <c r="E138" s="11">
        <v>1600</v>
      </c>
      <c r="F138" s="11">
        <v>112</v>
      </c>
      <c r="G138" s="11">
        <v>322</v>
      </c>
      <c r="H138" s="11">
        <v>57</v>
      </c>
      <c r="I138" s="11">
        <v>78</v>
      </c>
      <c r="J138" s="11">
        <v>517</v>
      </c>
      <c r="K138" s="11">
        <v>1278</v>
      </c>
      <c r="L138" s="11">
        <v>0</v>
      </c>
      <c r="M138" s="11">
        <v>-11</v>
      </c>
      <c r="N138" s="11">
        <f t="shared" si="2"/>
        <v>55</v>
      </c>
      <c r="O138" s="11">
        <f t="shared" si="2"/>
        <v>233</v>
      </c>
    </row>
    <row r="139" spans="2:15" ht="15">
      <c r="B139" s="21" t="s">
        <v>135</v>
      </c>
      <c r="C139" s="21">
        <v>27950</v>
      </c>
      <c r="D139" s="11">
        <v>1940</v>
      </c>
      <c r="E139" s="11">
        <v>6255</v>
      </c>
      <c r="F139" s="11">
        <v>328</v>
      </c>
      <c r="G139" s="11">
        <v>527</v>
      </c>
      <c r="H139" s="11">
        <v>295</v>
      </c>
      <c r="I139" s="11">
        <v>638</v>
      </c>
      <c r="J139" s="11">
        <v>1612</v>
      </c>
      <c r="K139" s="11">
        <v>5728</v>
      </c>
      <c r="L139" s="11">
        <v>0</v>
      </c>
      <c r="M139" s="11">
        <v>252</v>
      </c>
      <c r="N139" s="11">
        <f t="shared" si="2"/>
        <v>33</v>
      </c>
      <c r="O139" s="11">
        <f t="shared" si="2"/>
        <v>141</v>
      </c>
    </row>
    <row r="140" spans="2:15" ht="15">
      <c r="B140" s="21" t="s">
        <v>136</v>
      </c>
      <c r="C140" s="21">
        <v>17075</v>
      </c>
      <c r="D140" s="11">
        <v>984</v>
      </c>
      <c r="E140" s="11">
        <v>4996</v>
      </c>
      <c r="F140" s="11">
        <v>166</v>
      </c>
      <c r="G140" s="11">
        <v>457</v>
      </c>
      <c r="H140" s="11">
        <v>119</v>
      </c>
      <c r="I140" s="11">
        <v>182</v>
      </c>
      <c r="J140" s="11">
        <v>818</v>
      </c>
      <c r="K140" s="11">
        <v>4539</v>
      </c>
      <c r="L140" s="11">
        <v>0</v>
      </c>
      <c r="M140" s="11">
        <v>629</v>
      </c>
      <c r="N140" s="11">
        <f t="shared" si="2"/>
        <v>47</v>
      </c>
      <c r="O140" s="11">
        <f t="shared" si="2"/>
        <v>904</v>
      </c>
    </row>
    <row r="141" spans="2:15" ht="15">
      <c r="B141" s="21" t="s">
        <v>137</v>
      </c>
      <c r="C141" s="21">
        <v>27528</v>
      </c>
      <c r="D141" s="11">
        <v>1732</v>
      </c>
      <c r="E141" s="11">
        <v>5164</v>
      </c>
      <c r="F141" s="11">
        <v>279</v>
      </c>
      <c r="G141" s="11">
        <v>454</v>
      </c>
      <c r="H141" s="11">
        <v>243</v>
      </c>
      <c r="I141" s="11">
        <v>350</v>
      </c>
      <c r="J141" s="11">
        <v>1453</v>
      </c>
      <c r="K141" s="11">
        <v>4710</v>
      </c>
      <c r="L141" s="11">
        <v>0</v>
      </c>
      <c r="M141" s="11">
        <v>-79</v>
      </c>
      <c r="N141" s="11">
        <f t="shared" si="2"/>
        <v>36</v>
      </c>
      <c r="O141" s="11">
        <f t="shared" si="2"/>
        <v>25</v>
      </c>
    </row>
    <row r="142" spans="2:15" ht="15">
      <c r="B142" s="21" t="s">
        <v>138</v>
      </c>
      <c r="C142" s="21">
        <v>120323</v>
      </c>
      <c r="D142" s="11">
        <v>7309</v>
      </c>
      <c r="E142" s="11">
        <v>33731</v>
      </c>
      <c r="F142" s="11">
        <v>1339</v>
      </c>
      <c r="G142" s="11">
        <v>4561</v>
      </c>
      <c r="H142" s="11">
        <v>1120</v>
      </c>
      <c r="I142" s="11">
        <v>2343</v>
      </c>
      <c r="J142" s="11">
        <v>5970</v>
      </c>
      <c r="K142" s="11">
        <v>29170</v>
      </c>
      <c r="L142" s="11">
        <v>0</v>
      </c>
      <c r="M142" s="11">
        <v>52</v>
      </c>
      <c r="N142" s="11">
        <f t="shared" si="2"/>
        <v>219</v>
      </c>
      <c r="O142" s="11">
        <f t="shared" si="2"/>
        <v>2270</v>
      </c>
    </row>
    <row r="143" spans="2:15" ht="15">
      <c r="B143" s="21" t="s">
        <v>139</v>
      </c>
      <c r="C143" s="21">
        <v>40143</v>
      </c>
      <c r="D143" s="11">
        <v>2754</v>
      </c>
      <c r="E143" s="11">
        <v>10903</v>
      </c>
      <c r="F143" s="11">
        <v>530</v>
      </c>
      <c r="G143" s="11">
        <v>1276</v>
      </c>
      <c r="H143" s="11">
        <v>431</v>
      </c>
      <c r="I143" s="11">
        <v>742</v>
      </c>
      <c r="J143" s="11">
        <v>2224</v>
      </c>
      <c r="K143" s="11">
        <v>9627</v>
      </c>
      <c r="L143" s="11">
        <v>0</v>
      </c>
      <c r="M143" s="11">
        <v>-271</v>
      </c>
      <c r="N143" s="11">
        <f t="shared" si="2"/>
        <v>99</v>
      </c>
      <c r="O143" s="11">
        <f t="shared" si="2"/>
        <v>263</v>
      </c>
    </row>
    <row r="144" spans="2:15" ht="15">
      <c r="B144" s="21" t="s">
        <v>140</v>
      </c>
      <c r="C144" s="21">
        <v>11838</v>
      </c>
      <c r="D144" s="11">
        <v>641</v>
      </c>
      <c r="E144" s="11">
        <v>2041</v>
      </c>
      <c r="F144" s="11">
        <v>180</v>
      </c>
      <c r="G144" s="11">
        <v>292</v>
      </c>
      <c r="H144" s="11">
        <v>64</v>
      </c>
      <c r="I144" s="11">
        <v>104</v>
      </c>
      <c r="J144" s="11">
        <v>461</v>
      </c>
      <c r="K144" s="11">
        <v>1749</v>
      </c>
      <c r="L144" s="11">
        <v>0</v>
      </c>
      <c r="M144" s="11">
        <v>220</v>
      </c>
      <c r="N144" s="11">
        <f aca="true" t="shared" si="3" ref="N144:O165">F144-H144+L144</f>
        <v>116</v>
      </c>
      <c r="O144" s="11">
        <f t="shared" si="3"/>
        <v>408</v>
      </c>
    </row>
    <row r="145" spans="2:15" ht="15">
      <c r="B145" s="21" t="s">
        <v>141</v>
      </c>
      <c r="C145" s="21">
        <v>12547</v>
      </c>
      <c r="D145" s="11">
        <v>919</v>
      </c>
      <c r="E145" s="11">
        <v>3044</v>
      </c>
      <c r="F145" s="11">
        <v>153</v>
      </c>
      <c r="G145" s="11">
        <v>262</v>
      </c>
      <c r="H145" s="11">
        <v>118</v>
      </c>
      <c r="I145" s="11">
        <v>228</v>
      </c>
      <c r="J145" s="11">
        <v>766</v>
      </c>
      <c r="K145" s="11">
        <v>2782</v>
      </c>
      <c r="L145" s="11">
        <v>0</v>
      </c>
      <c r="M145" s="11">
        <v>453</v>
      </c>
      <c r="N145" s="11">
        <f t="shared" si="3"/>
        <v>35</v>
      </c>
      <c r="O145" s="11">
        <f t="shared" si="3"/>
        <v>487</v>
      </c>
    </row>
    <row r="146" spans="2:15" ht="15">
      <c r="B146" s="21" t="s">
        <v>142</v>
      </c>
      <c r="C146" s="21">
        <v>12651</v>
      </c>
      <c r="D146" s="11">
        <v>905</v>
      </c>
      <c r="E146" s="11">
        <v>2715</v>
      </c>
      <c r="F146" s="11">
        <v>171</v>
      </c>
      <c r="G146" s="11">
        <v>297</v>
      </c>
      <c r="H146" s="11">
        <v>111</v>
      </c>
      <c r="I146" s="11">
        <v>281</v>
      </c>
      <c r="J146" s="11">
        <v>734</v>
      </c>
      <c r="K146" s="11">
        <v>2418</v>
      </c>
      <c r="L146" s="11">
        <v>0</v>
      </c>
      <c r="M146" s="11">
        <v>28</v>
      </c>
      <c r="N146" s="11">
        <f t="shared" si="3"/>
        <v>60</v>
      </c>
      <c r="O146" s="11">
        <f t="shared" si="3"/>
        <v>44</v>
      </c>
    </row>
    <row r="147" spans="2:15" ht="15">
      <c r="B147" s="21" t="s">
        <v>143</v>
      </c>
      <c r="C147" s="21">
        <v>10654</v>
      </c>
      <c r="D147" s="11">
        <v>745</v>
      </c>
      <c r="E147" s="11">
        <v>2781</v>
      </c>
      <c r="F147" s="11">
        <v>179</v>
      </c>
      <c r="G147" s="11">
        <v>403</v>
      </c>
      <c r="H147" s="11">
        <v>104</v>
      </c>
      <c r="I147" s="11">
        <v>297</v>
      </c>
      <c r="J147" s="11">
        <v>566</v>
      </c>
      <c r="K147" s="11">
        <v>2378</v>
      </c>
      <c r="L147" s="11">
        <v>0</v>
      </c>
      <c r="M147" s="11">
        <v>-60</v>
      </c>
      <c r="N147" s="11">
        <f t="shared" si="3"/>
        <v>75</v>
      </c>
      <c r="O147" s="11">
        <f t="shared" si="3"/>
        <v>46</v>
      </c>
    </row>
    <row r="148" spans="2:15" ht="15">
      <c r="B148" s="21" t="s">
        <v>144</v>
      </c>
      <c r="C148" s="21">
        <v>26046</v>
      </c>
      <c r="D148" s="11">
        <v>1728</v>
      </c>
      <c r="E148" s="11">
        <v>5142</v>
      </c>
      <c r="F148" s="11">
        <v>291</v>
      </c>
      <c r="G148" s="11">
        <v>540</v>
      </c>
      <c r="H148" s="11">
        <v>246</v>
      </c>
      <c r="I148" s="11">
        <v>452</v>
      </c>
      <c r="J148" s="11">
        <v>1437</v>
      </c>
      <c r="K148" s="11">
        <v>4602</v>
      </c>
      <c r="L148" s="11">
        <v>0</v>
      </c>
      <c r="M148" s="11">
        <v>10</v>
      </c>
      <c r="N148" s="11">
        <f t="shared" si="3"/>
        <v>45</v>
      </c>
      <c r="O148" s="11">
        <f t="shared" si="3"/>
        <v>98</v>
      </c>
    </row>
    <row r="149" spans="2:15" ht="15">
      <c r="B149" s="21" t="s">
        <v>145</v>
      </c>
      <c r="C149" s="21">
        <v>19327</v>
      </c>
      <c r="D149" s="11">
        <v>1051</v>
      </c>
      <c r="E149" s="11">
        <v>3569</v>
      </c>
      <c r="F149" s="11">
        <v>198</v>
      </c>
      <c r="G149" s="11">
        <v>484</v>
      </c>
      <c r="H149" s="11">
        <v>119</v>
      </c>
      <c r="I149" s="11">
        <v>228</v>
      </c>
      <c r="J149" s="11">
        <v>853</v>
      </c>
      <c r="K149" s="11">
        <v>3085</v>
      </c>
      <c r="L149" s="11">
        <v>0</v>
      </c>
      <c r="M149" s="11">
        <v>31</v>
      </c>
      <c r="N149" s="11">
        <f t="shared" si="3"/>
        <v>79</v>
      </c>
      <c r="O149" s="11">
        <f t="shared" si="3"/>
        <v>287</v>
      </c>
    </row>
    <row r="150" spans="2:15" ht="15">
      <c r="B150" s="21" t="s">
        <v>146</v>
      </c>
      <c r="C150" s="21">
        <v>19924</v>
      </c>
      <c r="D150" s="11">
        <v>1433</v>
      </c>
      <c r="E150" s="11">
        <v>5028</v>
      </c>
      <c r="F150" s="11">
        <v>254</v>
      </c>
      <c r="G150" s="11">
        <v>527</v>
      </c>
      <c r="H150" s="11">
        <v>204</v>
      </c>
      <c r="I150" s="11">
        <v>371</v>
      </c>
      <c r="J150" s="11">
        <v>1179</v>
      </c>
      <c r="K150" s="11">
        <v>4501</v>
      </c>
      <c r="L150" s="11">
        <v>0</v>
      </c>
      <c r="M150" s="11">
        <v>53</v>
      </c>
      <c r="N150" s="11">
        <f t="shared" si="3"/>
        <v>50</v>
      </c>
      <c r="O150" s="11">
        <f t="shared" si="3"/>
        <v>209</v>
      </c>
    </row>
    <row r="151" spans="2:15" ht="15">
      <c r="B151" s="21" t="s">
        <v>147</v>
      </c>
      <c r="C151" s="21">
        <v>39831</v>
      </c>
      <c r="D151" s="11">
        <v>3269</v>
      </c>
      <c r="E151" s="11">
        <v>14681</v>
      </c>
      <c r="F151" s="11">
        <v>533</v>
      </c>
      <c r="G151" s="11">
        <v>1260</v>
      </c>
      <c r="H151" s="11">
        <v>388</v>
      </c>
      <c r="I151" s="11">
        <v>1184</v>
      </c>
      <c r="J151" s="11">
        <v>2736</v>
      </c>
      <c r="K151" s="11">
        <v>13421</v>
      </c>
      <c r="L151" s="11">
        <v>0</v>
      </c>
      <c r="M151" s="11">
        <v>-247</v>
      </c>
      <c r="N151" s="11">
        <f t="shared" si="3"/>
        <v>145</v>
      </c>
      <c r="O151" s="11">
        <f t="shared" si="3"/>
        <v>-171</v>
      </c>
    </row>
    <row r="152" spans="2:15" ht="15">
      <c r="B152" s="21" t="s">
        <v>148</v>
      </c>
      <c r="C152" s="21">
        <v>19497</v>
      </c>
      <c r="D152" s="11">
        <v>1241</v>
      </c>
      <c r="E152" s="11">
        <v>4843</v>
      </c>
      <c r="F152" s="11">
        <v>193</v>
      </c>
      <c r="G152" s="11">
        <v>326</v>
      </c>
      <c r="H152" s="11">
        <v>187</v>
      </c>
      <c r="I152" s="11">
        <v>408</v>
      </c>
      <c r="J152" s="11">
        <v>1048</v>
      </c>
      <c r="K152" s="11">
        <v>4517</v>
      </c>
      <c r="L152" s="11">
        <v>0</v>
      </c>
      <c r="M152" s="11">
        <v>-184</v>
      </c>
      <c r="N152" s="11">
        <f t="shared" si="3"/>
        <v>6</v>
      </c>
      <c r="O152" s="11">
        <f t="shared" si="3"/>
        <v>-266</v>
      </c>
    </row>
    <row r="153" spans="2:15" ht="15">
      <c r="B153" s="21" t="s">
        <v>149</v>
      </c>
      <c r="C153" s="21">
        <v>28259</v>
      </c>
      <c r="D153" s="11">
        <v>1787</v>
      </c>
      <c r="E153" s="11">
        <v>6823</v>
      </c>
      <c r="F153" s="11">
        <v>272</v>
      </c>
      <c r="G153" s="11">
        <v>1159</v>
      </c>
      <c r="H153" s="11">
        <v>227</v>
      </c>
      <c r="I153" s="11">
        <v>1303</v>
      </c>
      <c r="J153" s="11">
        <v>1515</v>
      </c>
      <c r="K153" s="11">
        <v>5664</v>
      </c>
      <c r="L153" s="11">
        <v>0</v>
      </c>
      <c r="M153" s="11">
        <v>197</v>
      </c>
      <c r="N153" s="11">
        <f t="shared" si="3"/>
        <v>45</v>
      </c>
      <c r="O153" s="11">
        <f t="shared" si="3"/>
        <v>53</v>
      </c>
    </row>
    <row r="154" spans="2:15" ht="15">
      <c r="B154" s="21" t="s">
        <v>150</v>
      </c>
      <c r="C154" s="21">
        <v>17813</v>
      </c>
      <c r="D154" s="11">
        <v>1037</v>
      </c>
      <c r="E154" s="11">
        <v>8127</v>
      </c>
      <c r="F154" s="11">
        <v>150</v>
      </c>
      <c r="G154" s="11">
        <v>275</v>
      </c>
      <c r="H154" s="11">
        <v>123</v>
      </c>
      <c r="I154" s="11">
        <v>208</v>
      </c>
      <c r="J154" s="11">
        <v>887</v>
      </c>
      <c r="K154" s="11">
        <v>7852</v>
      </c>
      <c r="L154" s="11">
        <v>0</v>
      </c>
      <c r="M154" s="11">
        <v>4111</v>
      </c>
      <c r="N154" s="11">
        <f t="shared" si="3"/>
        <v>27</v>
      </c>
      <c r="O154" s="11">
        <f t="shared" si="3"/>
        <v>4178</v>
      </c>
    </row>
    <row r="155" spans="2:15" ht="15">
      <c r="B155" s="21" t="s">
        <v>151</v>
      </c>
      <c r="C155" s="21">
        <v>36350</v>
      </c>
      <c r="D155" s="11">
        <v>2062</v>
      </c>
      <c r="E155" s="11">
        <v>7702</v>
      </c>
      <c r="F155" s="11">
        <v>396</v>
      </c>
      <c r="G155" s="11">
        <v>746</v>
      </c>
      <c r="H155" s="11">
        <v>376</v>
      </c>
      <c r="I155" s="11">
        <v>890</v>
      </c>
      <c r="J155" s="11">
        <v>1666</v>
      </c>
      <c r="K155" s="11">
        <v>6956</v>
      </c>
      <c r="L155" s="11">
        <v>0</v>
      </c>
      <c r="M155" s="11">
        <v>482</v>
      </c>
      <c r="N155" s="11">
        <f t="shared" si="3"/>
        <v>20</v>
      </c>
      <c r="O155" s="11">
        <f t="shared" si="3"/>
        <v>338</v>
      </c>
    </row>
    <row r="156" spans="2:15" ht="15">
      <c r="B156" s="21" t="s">
        <v>152</v>
      </c>
      <c r="C156" s="21">
        <v>12988</v>
      </c>
      <c r="D156" s="11">
        <v>882</v>
      </c>
      <c r="E156" s="11">
        <v>2814</v>
      </c>
      <c r="F156" s="11">
        <v>167</v>
      </c>
      <c r="G156" s="11">
        <v>284</v>
      </c>
      <c r="H156" s="11">
        <v>104</v>
      </c>
      <c r="I156" s="11">
        <v>162</v>
      </c>
      <c r="J156" s="11">
        <v>715</v>
      </c>
      <c r="K156" s="11">
        <v>2530</v>
      </c>
      <c r="L156" s="11">
        <v>0</v>
      </c>
      <c r="M156" s="11">
        <v>176</v>
      </c>
      <c r="N156" s="11">
        <f t="shared" si="3"/>
        <v>63</v>
      </c>
      <c r="O156" s="11">
        <f t="shared" si="3"/>
        <v>298</v>
      </c>
    </row>
    <row r="157" spans="2:15" ht="15">
      <c r="B157" s="21" t="s">
        <v>153</v>
      </c>
      <c r="C157" s="21">
        <v>11237</v>
      </c>
      <c r="D157" s="11">
        <v>619</v>
      </c>
      <c r="E157" s="11">
        <v>2052</v>
      </c>
      <c r="F157" s="11">
        <v>106</v>
      </c>
      <c r="G157" s="11">
        <v>406</v>
      </c>
      <c r="H157" s="11">
        <v>103</v>
      </c>
      <c r="I157" s="11">
        <v>264</v>
      </c>
      <c r="J157" s="11">
        <v>513</v>
      </c>
      <c r="K157" s="11">
        <v>1646</v>
      </c>
      <c r="L157" s="11">
        <v>0</v>
      </c>
      <c r="M157" s="11">
        <v>-103</v>
      </c>
      <c r="N157" s="11">
        <f t="shared" si="3"/>
        <v>3</v>
      </c>
      <c r="O157" s="11">
        <f t="shared" si="3"/>
        <v>39</v>
      </c>
    </row>
    <row r="158" spans="2:15" ht="15">
      <c r="B158" s="21" t="s">
        <v>154</v>
      </c>
      <c r="C158" s="21">
        <v>11951</v>
      </c>
      <c r="D158" s="11">
        <v>618</v>
      </c>
      <c r="E158" s="11">
        <v>1718</v>
      </c>
      <c r="F158" s="11">
        <v>112</v>
      </c>
      <c r="G158" s="11">
        <v>164</v>
      </c>
      <c r="H158" s="11">
        <v>69</v>
      </c>
      <c r="I158" s="11">
        <v>103</v>
      </c>
      <c r="J158" s="11">
        <v>506</v>
      </c>
      <c r="K158" s="11">
        <v>1554</v>
      </c>
      <c r="L158" s="11">
        <v>0</v>
      </c>
      <c r="M158" s="11">
        <v>-30</v>
      </c>
      <c r="N158" s="11">
        <f t="shared" si="3"/>
        <v>43</v>
      </c>
      <c r="O158" s="11">
        <f t="shared" si="3"/>
        <v>31</v>
      </c>
    </row>
    <row r="159" spans="2:15" ht="15">
      <c r="B159" s="21" t="s">
        <v>155</v>
      </c>
      <c r="C159" s="21">
        <v>35097</v>
      </c>
      <c r="D159" s="11">
        <v>2597</v>
      </c>
      <c r="E159" s="11">
        <v>13341</v>
      </c>
      <c r="F159" s="11">
        <v>531</v>
      </c>
      <c r="G159" s="11">
        <v>1982</v>
      </c>
      <c r="H159" s="11">
        <v>388</v>
      </c>
      <c r="I159" s="11">
        <v>929</v>
      </c>
      <c r="J159" s="11">
        <v>2066</v>
      </c>
      <c r="K159" s="11">
        <v>11359</v>
      </c>
      <c r="L159" s="11">
        <v>0</v>
      </c>
      <c r="M159" s="11">
        <v>1127</v>
      </c>
      <c r="N159" s="11">
        <f t="shared" si="3"/>
        <v>143</v>
      </c>
      <c r="O159" s="11">
        <f t="shared" si="3"/>
        <v>2180</v>
      </c>
    </row>
    <row r="160" spans="2:15" ht="15">
      <c r="B160" s="21" t="s">
        <v>156</v>
      </c>
      <c r="C160" s="21">
        <v>20249</v>
      </c>
      <c r="D160" s="11">
        <v>1182</v>
      </c>
      <c r="E160" s="11">
        <v>7674</v>
      </c>
      <c r="F160" s="11">
        <v>213</v>
      </c>
      <c r="G160" s="11">
        <v>368</v>
      </c>
      <c r="H160" s="11">
        <v>170</v>
      </c>
      <c r="I160" s="11">
        <v>355</v>
      </c>
      <c r="J160" s="11">
        <v>969</v>
      </c>
      <c r="K160" s="11">
        <v>7306</v>
      </c>
      <c r="L160" s="11">
        <v>0</v>
      </c>
      <c r="M160" s="11">
        <v>263</v>
      </c>
      <c r="N160" s="11">
        <f t="shared" si="3"/>
        <v>43</v>
      </c>
      <c r="O160" s="11">
        <f t="shared" si="3"/>
        <v>276</v>
      </c>
    </row>
    <row r="161" spans="2:15" ht="15">
      <c r="B161" s="21" t="s">
        <v>157</v>
      </c>
      <c r="C161" s="21">
        <v>12485</v>
      </c>
      <c r="D161" s="11">
        <v>929</v>
      </c>
      <c r="E161" s="11">
        <v>3181</v>
      </c>
      <c r="F161" s="11">
        <v>203</v>
      </c>
      <c r="G161" s="11">
        <v>362</v>
      </c>
      <c r="H161" s="11">
        <v>145</v>
      </c>
      <c r="I161" s="11">
        <v>458</v>
      </c>
      <c r="J161" s="11">
        <v>726</v>
      </c>
      <c r="K161" s="11">
        <v>2819</v>
      </c>
      <c r="L161" s="11">
        <v>0</v>
      </c>
      <c r="M161" s="11">
        <v>242</v>
      </c>
      <c r="N161" s="11">
        <f t="shared" si="3"/>
        <v>58</v>
      </c>
      <c r="O161" s="11">
        <f t="shared" si="3"/>
        <v>146</v>
      </c>
    </row>
    <row r="162" spans="2:15" ht="15">
      <c r="B162" s="21" t="s">
        <v>158</v>
      </c>
      <c r="C162" s="21">
        <v>699759</v>
      </c>
      <c r="D162" s="11">
        <v>60348</v>
      </c>
      <c r="E162" s="11">
        <v>304900</v>
      </c>
      <c r="F162" s="11">
        <v>8859</v>
      </c>
      <c r="G162" s="11">
        <v>24174</v>
      </c>
      <c r="H162" s="11">
        <v>7223</v>
      </c>
      <c r="I162" s="11">
        <v>17612</v>
      </c>
      <c r="J162" s="11">
        <v>51489</v>
      </c>
      <c r="K162" s="11">
        <v>280726</v>
      </c>
      <c r="L162" s="11">
        <v>0</v>
      </c>
      <c r="M162" s="11">
        <v>-14391</v>
      </c>
      <c r="N162" s="11">
        <f t="shared" si="3"/>
        <v>1636</v>
      </c>
      <c r="O162" s="11">
        <f t="shared" si="3"/>
        <v>-7829</v>
      </c>
    </row>
    <row r="163" spans="2:15" ht="15">
      <c r="B163" s="21" t="s">
        <v>159</v>
      </c>
      <c r="C163" s="21">
        <v>21921</v>
      </c>
      <c r="D163" s="11">
        <v>1759</v>
      </c>
      <c r="E163" s="11">
        <v>5614</v>
      </c>
      <c r="F163" s="11">
        <v>283</v>
      </c>
      <c r="G163" s="11">
        <v>743</v>
      </c>
      <c r="H163" s="11">
        <v>231</v>
      </c>
      <c r="I163" s="11">
        <v>380</v>
      </c>
      <c r="J163" s="11">
        <v>1476</v>
      </c>
      <c r="K163" s="11">
        <v>4871</v>
      </c>
      <c r="L163" s="11">
        <v>0</v>
      </c>
      <c r="M163" s="11">
        <v>85</v>
      </c>
      <c r="N163" s="11">
        <f t="shared" si="3"/>
        <v>52</v>
      </c>
      <c r="O163" s="11">
        <f t="shared" si="3"/>
        <v>448</v>
      </c>
    </row>
    <row r="164" spans="2:15" ht="15">
      <c r="B164" s="21" t="s">
        <v>160</v>
      </c>
      <c r="C164" s="21">
        <v>50098</v>
      </c>
      <c r="D164" s="11">
        <v>2756</v>
      </c>
      <c r="E164" s="11">
        <v>11385</v>
      </c>
      <c r="F164" s="11">
        <v>534</v>
      </c>
      <c r="G164" s="11">
        <v>1570</v>
      </c>
      <c r="H164" s="11">
        <v>455</v>
      </c>
      <c r="I164" s="11">
        <v>866</v>
      </c>
      <c r="J164" s="11">
        <v>2222</v>
      </c>
      <c r="K164" s="11">
        <v>9815</v>
      </c>
      <c r="L164" s="11">
        <v>0</v>
      </c>
      <c r="M164" s="11">
        <v>-512</v>
      </c>
      <c r="N164" s="11">
        <f t="shared" si="3"/>
        <v>79</v>
      </c>
      <c r="O164" s="11">
        <f t="shared" si="3"/>
        <v>192</v>
      </c>
    </row>
    <row r="165" spans="2:15" ht="15">
      <c r="B165" s="21" t="s">
        <v>161</v>
      </c>
      <c r="C165" s="21">
        <v>18059</v>
      </c>
      <c r="D165" s="11">
        <v>1316</v>
      </c>
      <c r="E165" s="11">
        <v>3410</v>
      </c>
      <c r="F165" s="11">
        <v>227</v>
      </c>
      <c r="G165" s="11">
        <v>375</v>
      </c>
      <c r="H165" s="11">
        <v>166</v>
      </c>
      <c r="I165" s="11">
        <v>271</v>
      </c>
      <c r="J165" s="11">
        <v>1089</v>
      </c>
      <c r="K165" s="11">
        <v>3035</v>
      </c>
      <c r="L165" s="11">
        <v>0</v>
      </c>
      <c r="M165" s="11">
        <v>-206</v>
      </c>
      <c r="N165" s="11">
        <f t="shared" si="3"/>
        <v>61</v>
      </c>
      <c r="O165" s="11">
        <f t="shared" si="3"/>
        <v>-102</v>
      </c>
    </row>
    <row r="166" ht="15.75" thickBot="1">
      <c r="B166" s="23"/>
    </row>
    <row r="167" spans="2:15" ht="15">
      <c r="B167" s="9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4" ht="15">
      <c r="B168" s="24" t="s">
        <v>164</v>
      </c>
      <c r="C168" s="11"/>
      <c r="D168" s="11"/>
      <c r="E168" s="8"/>
      <c r="F168" s="8"/>
      <c r="G168" s="11"/>
      <c r="H168" s="11"/>
      <c r="I168" s="12"/>
      <c r="J168" s="12"/>
      <c r="K168" s="13"/>
      <c r="L168" s="13"/>
      <c r="M168" s="14"/>
      <c r="N168" s="14"/>
    </row>
  </sheetData>
  <sheetProtection/>
  <mergeCells count="6">
    <mergeCell ref="N10:O10"/>
    <mergeCell ref="D10:E10"/>
    <mergeCell ref="F10:G10"/>
    <mergeCell ref="H10:I10"/>
    <mergeCell ref="J10:K10"/>
    <mergeCell ref="L10:M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2009-10-27T10:40:50Z</dcterms:modified>
  <cp:category/>
  <cp:version/>
  <cp:contentType/>
  <cp:contentStatus/>
</cp:coreProperties>
</file>