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DEST_05_08_12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<sst xmlns="http://schemas.openxmlformats.org/spreadsheetml/2006/main" count="72" uniqueCount="24">
  <si>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</si>
  <si>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</si>
  <si>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</si>
  <si>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</si>
  <si>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</si>
  <si>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</si>
  <si>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</si>
  <si>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</si>
  <si>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</si>
  <si>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</si>
  <si>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</si>
  <si>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∆ 08/05 %</t>
  </si>
  <si>
    <t>Industria y energía</t>
  </si>
  <si>
    <t>Construcción</t>
  </si>
  <si>
    <t>Comercio y reparación</t>
  </si>
  <si>
    <t>Hostelería</t>
  </si>
  <si>
    <t>Transporte y comunicaciones</t>
  </si>
  <si>
    <t>Banca y seguros</t>
  </si>
  <si>
    <t>Servicios a empresas y otras actividades de servicios</t>
  </si>
  <si>
    <t>1.2. Demografía de establecimientos y empleo por sector de actividad. 2005-2008</t>
  </si>
  <si>
    <t>2005(*)</t>
  </si>
  <si>
    <t>2007(**)</t>
  </si>
  <si>
    <t>(**) En el año 2007 el Directorio de Establecimientos incorporó nuevas fuentes de empleo en educación y la sanidad.</t>
  </si>
  <si>
    <t xml:space="preserve">(*) En el año 2005 el Directorio de Establecimientos incorporó los artistas y profesionales.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</si>
</sst>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/>
    </xf>
    <xf numFmtId="164" fontId="43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164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 horizontal="left"/>
    </xf>
    <xf numFmtId="3" fontId="44" fillId="33" borderId="0" xfId="0" applyNumberFormat="1" applyFont="1" applyFill="1" applyAlignment="1">
      <alignment/>
    </xf>
    <xf numFmtId="3" fontId="43" fillId="33" borderId="0" xfId="0" applyNumberFormat="1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44" fillId="33" borderId="0" xfId="0" applyNumberFormat="1" applyFont="1" applyFill="1" applyAlignment="1">
      <alignment horizontal="right"/>
    </xf>
    <xf numFmtId="3" fontId="43" fillId="33" borderId="0" xfId="0" applyNumberFormat="1" applyFont="1" applyFill="1" applyBorder="1" applyAlignment="1">
      <alignment horizontal="right"/>
    </xf>
    <xf numFmtId="3" fontId="44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/>
    </xf>
    <xf numFmtId="0" fontId="43" fillId="33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1733550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8515625" style="4" customWidth="1"/>
    <col min="2" max="2" width="15.421875" style="4" customWidth="1"/>
    <col min="3" max="3" width="29.28125" style="4" customWidth="1"/>
    <col min="4" max="13" width="8.7109375" style="4" customWidth="1"/>
    <col min="14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45" customHeight="1"/>
    <row r="2" ht="15"/>
    <row r="3" spans="2:8" ht="15.75">
      <c r="B3" s="1" t="s">
        <v>9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10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19</v>
      </c>
      <c r="C7" s="2"/>
      <c r="D7" s="2"/>
      <c r="E7" s="3"/>
    </row>
    <row r="8" spans="2:5" ht="15">
      <c r="B8" s="6"/>
      <c r="C8" s="2"/>
      <c r="D8" s="2"/>
      <c r="E8" s="3"/>
    </row>
    <row r="9" ht="15.75" thickBot="1"/>
    <row r="10" spans="2:13" ht="17.25" customHeight="1">
      <c r="B10" s="36"/>
      <c r="C10" s="36"/>
      <c r="D10" s="46" t="s">
        <v>20</v>
      </c>
      <c r="E10" s="46"/>
      <c r="F10" s="46">
        <v>2006</v>
      </c>
      <c r="G10" s="46"/>
      <c r="H10" s="46" t="s">
        <v>21</v>
      </c>
      <c r="I10" s="46"/>
      <c r="J10" s="46">
        <v>2008</v>
      </c>
      <c r="K10" s="46"/>
      <c r="L10" s="46" t="s">
        <v>11</v>
      </c>
      <c r="M10" s="46"/>
    </row>
    <row r="11" spans="2:16" ht="21.75" customHeight="1" thickBot="1">
      <c r="B11" s="16"/>
      <c r="C11" s="37"/>
      <c r="D11" s="17" t="s">
        <v>1</v>
      </c>
      <c r="E11" s="17" t="s">
        <v>2</v>
      </c>
      <c r="F11" s="17" t="s">
        <v>1</v>
      </c>
      <c r="G11" s="17" t="s">
        <v>2</v>
      </c>
      <c r="H11" s="17" t="s">
        <v>1</v>
      </c>
      <c r="I11" s="17" t="s">
        <v>2</v>
      </c>
      <c r="J11" s="17" t="s">
        <v>1</v>
      </c>
      <c r="K11" s="17" t="s">
        <v>2</v>
      </c>
      <c r="L11" s="17" t="s">
        <v>1</v>
      </c>
      <c r="M11" s="17" t="s">
        <v>2</v>
      </c>
      <c r="O11" s="10"/>
      <c r="P11" s="10"/>
    </row>
    <row r="12" spans="2:16" ht="15"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O12" s="10"/>
      <c r="P12" s="10"/>
    </row>
    <row r="13" spans="2:15" ht="15">
      <c r="B13" s="14" t="s">
        <v>6</v>
      </c>
      <c r="C13" s="26" t="s">
        <v>0</v>
      </c>
      <c r="D13" s="35">
        <v>550337</v>
      </c>
      <c r="E13" s="35">
        <v>1804889</v>
      </c>
      <c r="F13" s="35">
        <v>578715</v>
      </c>
      <c r="G13" s="35">
        <v>1996531</v>
      </c>
      <c r="H13" s="35">
        <v>587590</v>
      </c>
      <c r="I13" s="35">
        <v>2367089</v>
      </c>
      <c r="J13" s="35">
        <v>602600</v>
      </c>
      <c r="K13" s="35">
        <v>2362831</v>
      </c>
      <c r="L13" s="28">
        <f>100*(J13-D13)/D13</f>
        <v>9.496544844340832</v>
      </c>
      <c r="M13" s="28">
        <f>100*(K13-E13)/E13</f>
        <v>30.912815137108154</v>
      </c>
      <c r="N13" s="5"/>
      <c r="O13" s="5"/>
    </row>
    <row r="14" spans="2:15" ht="15">
      <c r="B14" s="14"/>
      <c r="C14" s="26"/>
      <c r="D14" s="35"/>
      <c r="E14" s="35"/>
      <c r="F14" s="35"/>
      <c r="G14" s="35"/>
      <c r="H14" s="35"/>
      <c r="I14" s="35"/>
      <c r="J14" s="35"/>
      <c r="K14" s="35"/>
      <c r="L14" s="28"/>
      <c r="M14" s="28"/>
      <c r="N14" s="5"/>
      <c r="O14" s="5"/>
    </row>
    <row r="15" spans="2:14" ht="15">
      <c r="B15" s="29"/>
      <c r="C15" s="20" t="s">
        <v>12</v>
      </c>
      <c r="D15" s="11">
        <v>40356</v>
      </c>
      <c r="E15" s="11">
        <v>244435</v>
      </c>
      <c r="F15" s="11">
        <v>45760</v>
      </c>
      <c r="G15" s="11">
        <v>278000</v>
      </c>
      <c r="H15" s="11">
        <v>46003</v>
      </c>
      <c r="I15" s="11">
        <v>287460</v>
      </c>
      <c r="J15" s="11">
        <v>47074</v>
      </c>
      <c r="K15" s="39">
        <v>288318</v>
      </c>
      <c r="L15" s="30">
        <f aca="true" t="shared" si="0" ref="L15:L21">100*(J15-D15)/D15</f>
        <v>16.646843096441668</v>
      </c>
      <c r="M15" s="30">
        <f aca="true" t="shared" si="1" ref="M15:M21">100*(K15-E15)/E15</f>
        <v>17.95282999570438</v>
      </c>
      <c r="N15" s="5"/>
    </row>
    <row r="16" spans="2:14" ht="15">
      <c r="B16" s="15"/>
      <c r="C16" s="20" t="s">
        <v>13</v>
      </c>
      <c r="D16" s="11">
        <v>54228</v>
      </c>
      <c r="E16" s="11">
        <v>304546</v>
      </c>
      <c r="F16" s="11">
        <v>60313</v>
      </c>
      <c r="G16" s="11">
        <v>351127</v>
      </c>
      <c r="H16" s="11">
        <v>63774</v>
      </c>
      <c r="I16" s="11">
        <v>395192</v>
      </c>
      <c r="J16" s="11">
        <v>65396</v>
      </c>
      <c r="K16" s="39">
        <v>345990</v>
      </c>
      <c r="L16" s="30">
        <f t="shared" si="0"/>
        <v>20.594526812716676</v>
      </c>
      <c r="M16" s="30">
        <f t="shared" si="1"/>
        <v>13.608453238591215</v>
      </c>
      <c r="N16" s="5"/>
    </row>
    <row r="17" spans="2:14" ht="15">
      <c r="B17" s="15"/>
      <c r="C17" s="20" t="s">
        <v>14</v>
      </c>
      <c r="D17" s="11">
        <v>184788</v>
      </c>
      <c r="E17" s="11">
        <v>467740</v>
      </c>
      <c r="F17" s="11">
        <v>190196</v>
      </c>
      <c r="G17" s="11">
        <v>501269</v>
      </c>
      <c r="H17" s="11">
        <v>180936</v>
      </c>
      <c r="I17" s="11">
        <v>519670</v>
      </c>
      <c r="J17" s="11">
        <v>180917</v>
      </c>
      <c r="K17" s="39">
        <v>511618</v>
      </c>
      <c r="L17" s="30">
        <f t="shared" si="0"/>
        <v>-2.094832997813711</v>
      </c>
      <c r="M17" s="30">
        <f t="shared" si="1"/>
        <v>9.380852610424595</v>
      </c>
      <c r="N17" s="5"/>
    </row>
    <row r="18" spans="2:14" ht="15">
      <c r="B18" s="15"/>
      <c r="C18" s="20" t="s">
        <v>15</v>
      </c>
      <c r="D18" s="11">
        <v>54756</v>
      </c>
      <c r="E18" s="11">
        <v>146880</v>
      </c>
      <c r="F18" s="11">
        <v>55812</v>
      </c>
      <c r="G18" s="11">
        <v>159592</v>
      </c>
      <c r="H18" s="11">
        <v>53249</v>
      </c>
      <c r="I18" s="11">
        <v>167303</v>
      </c>
      <c r="J18" s="11">
        <v>53173</v>
      </c>
      <c r="K18" s="39">
        <v>168308</v>
      </c>
      <c r="L18" s="30">
        <f t="shared" si="0"/>
        <v>-2.8910073781868655</v>
      </c>
      <c r="M18" s="30">
        <f t="shared" si="1"/>
        <v>14.588779956427015</v>
      </c>
      <c r="N18" s="5"/>
    </row>
    <row r="19" spans="2:14" ht="15">
      <c r="B19" s="15"/>
      <c r="C19" s="20" t="s">
        <v>16</v>
      </c>
      <c r="D19" s="11">
        <v>36076</v>
      </c>
      <c r="E19" s="11">
        <v>106177</v>
      </c>
      <c r="F19" s="11">
        <v>33695</v>
      </c>
      <c r="G19" s="11">
        <v>103248</v>
      </c>
      <c r="H19" s="11">
        <v>32771</v>
      </c>
      <c r="I19" s="11">
        <v>107175</v>
      </c>
      <c r="J19" s="11">
        <v>33635</v>
      </c>
      <c r="K19" s="39">
        <v>113663</v>
      </c>
      <c r="L19" s="30">
        <f t="shared" si="0"/>
        <v>-6.766271205233396</v>
      </c>
      <c r="M19" s="30">
        <f t="shared" si="1"/>
        <v>7.050491160985901</v>
      </c>
      <c r="N19" s="5"/>
    </row>
    <row r="20" spans="2:14" ht="15">
      <c r="B20" s="15"/>
      <c r="C20" s="20" t="s">
        <v>17</v>
      </c>
      <c r="D20" s="11">
        <v>14036</v>
      </c>
      <c r="E20" s="11">
        <v>47738</v>
      </c>
      <c r="F20" s="11">
        <v>14844</v>
      </c>
      <c r="G20" s="11">
        <v>50082</v>
      </c>
      <c r="H20" s="11">
        <v>15499</v>
      </c>
      <c r="I20" s="11">
        <v>48398</v>
      </c>
      <c r="J20" s="11">
        <v>16598</v>
      </c>
      <c r="K20" s="39">
        <v>58395</v>
      </c>
      <c r="L20" s="30">
        <f t="shared" si="0"/>
        <v>18.253063550869193</v>
      </c>
      <c r="M20" s="30">
        <f t="shared" si="1"/>
        <v>22.323934810842516</v>
      </c>
      <c r="N20" s="5"/>
    </row>
    <row r="21" spans="2:14" ht="15">
      <c r="B21" s="15"/>
      <c r="C21" s="20" t="s">
        <v>18</v>
      </c>
      <c r="D21" s="11">
        <v>166097</v>
      </c>
      <c r="E21" s="11">
        <v>487373</v>
      </c>
      <c r="F21" s="11">
        <v>178095</v>
      </c>
      <c r="G21" s="11">
        <v>553213</v>
      </c>
      <c r="H21" s="11">
        <v>195358</v>
      </c>
      <c r="I21" s="11">
        <v>841891</v>
      </c>
      <c r="J21" s="11">
        <v>205807</v>
      </c>
      <c r="K21" s="39">
        <v>876539</v>
      </c>
      <c r="L21" s="30">
        <f t="shared" si="0"/>
        <v>23.90771657525422</v>
      </c>
      <c r="M21" s="30">
        <f t="shared" si="1"/>
        <v>79.84972495398802</v>
      </c>
      <c r="N21" s="5"/>
    </row>
    <row r="22" spans="2:14" ht="15">
      <c r="B22" s="27" t="s">
        <v>3</v>
      </c>
      <c r="C22" s="27" t="s">
        <v>0</v>
      </c>
      <c r="D22" s="35">
        <v>213553</v>
      </c>
      <c r="E22" s="35">
        <v>379360</v>
      </c>
      <c r="F22" s="35">
        <v>117745</v>
      </c>
      <c r="G22" s="35">
        <v>297308</v>
      </c>
      <c r="H22" s="35">
        <v>98261</v>
      </c>
      <c r="I22" s="35">
        <v>431847</v>
      </c>
      <c r="J22" s="35">
        <v>98646</v>
      </c>
      <c r="K22" s="35">
        <v>230959</v>
      </c>
      <c r="L22" s="28"/>
      <c r="M22" s="28"/>
      <c r="N22" s="5"/>
    </row>
    <row r="23" spans="2:14" ht="15">
      <c r="B23" s="31"/>
      <c r="C23" s="29" t="s">
        <v>12</v>
      </c>
      <c r="D23" s="34">
        <v>6491</v>
      </c>
      <c r="E23" s="34">
        <v>22989</v>
      </c>
      <c r="F23" s="34">
        <v>7765</v>
      </c>
      <c r="G23" s="34">
        <v>29323</v>
      </c>
      <c r="H23" s="34">
        <v>5315</v>
      </c>
      <c r="I23" s="34">
        <v>14537</v>
      </c>
      <c r="J23" s="34">
        <v>5531</v>
      </c>
      <c r="K23" s="34">
        <v>17898</v>
      </c>
      <c r="L23" s="30"/>
      <c r="M23" s="30"/>
      <c r="N23" s="5"/>
    </row>
    <row r="24" spans="1:13" s="9" customFormat="1" ht="15">
      <c r="A24" s="4"/>
      <c r="B24" s="31"/>
      <c r="C24" s="29" t="s">
        <v>13</v>
      </c>
      <c r="D24" s="34">
        <v>21286</v>
      </c>
      <c r="E24" s="34">
        <v>75315</v>
      </c>
      <c r="F24" s="34">
        <v>16105</v>
      </c>
      <c r="G24" s="34">
        <v>66280</v>
      </c>
      <c r="H24" s="34">
        <v>13982</v>
      </c>
      <c r="I24" s="34">
        <v>51407</v>
      </c>
      <c r="J24" s="34">
        <v>15946</v>
      </c>
      <c r="K24" s="34">
        <v>52196</v>
      </c>
      <c r="L24" s="30"/>
      <c r="M24" s="30"/>
    </row>
    <row r="25" spans="2:13" s="9" customFormat="1" ht="15.75" customHeight="1" thickBot="1">
      <c r="B25" s="31"/>
      <c r="C25" s="29" t="s">
        <v>14</v>
      </c>
      <c r="D25" s="34">
        <v>45269</v>
      </c>
      <c r="E25" s="34">
        <v>76545</v>
      </c>
      <c r="F25" s="34">
        <v>37105</v>
      </c>
      <c r="G25" s="34">
        <v>69543</v>
      </c>
      <c r="H25" s="34">
        <v>22964</v>
      </c>
      <c r="I25" s="34">
        <v>39085</v>
      </c>
      <c r="J25" s="34">
        <v>24896</v>
      </c>
      <c r="K25" s="34">
        <v>46448</v>
      </c>
      <c r="L25" s="30"/>
      <c r="M25" s="30"/>
    </row>
    <row r="26" spans="1:256" s="13" customFormat="1" ht="15">
      <c r="A26" s="9"/>
      <c r="B26" s="29"/>
      <c r="C26" s="29" t="s">
        <v>15</v>
      </c>
      <c r="D26" s="34">
        <v>11742</v>
      </c>
      <c r="E26" s="34">
        <v>25683</v>
      </c>
      <c r="F26" s="34">
        <v>12915</v>
      </c>
      <c r="G26" s="34">
        <v>26212</v>
      </c>
      <c r="H26" s="34">
        <v>8619</v>
      </c>
      <c r="I26" s="34">
        <v>20081</v>
      </c>
      <c r="J26" s="34">
        <v>9557</v>
      </c>
      <c r="K26" s="34">
        <v>25628</v>
      </c>
      <c r="L26" s="30"/>
      <c r="M26" s="3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13" ht="15">
      <c r="B27" s="29"/>
      <c r="C27" s="29" t="s">
        <v>16</v>
      </c>
      <c r="D27" s="34">
        <v>23992</v>
      </c>
      <c r="E27" s="34">
        <v>31803</v>
      </c>
      <c r="F27" s="34">
        <v>4357</v>
      </c>
      <c r="G27" s="34">
        <v>11926</v>
      </c>
      <c r="H27" s="34">
        <v>3473</v>
      </c>
      <c r="I27" s="34">
        <v>7552</v>
      </c>
      <c r="J27" s="34">
        <v>3812</v>
      </c>
      <c r="K27" s="34">
        <v>7847</v>
      </c>
      <c r="L27" s="30"/>
      <c r="M27" s="30"/>
    </row>
    <row r="28" spans="2:13" ht="15">
      <c r="B28" s="29"/>
      <c r="C28" s="29" t="s">
        <v>17</v>
      </c>
      <c r="D28" s="34">
        <v>5261</v>
      </c>
      <c r="E28" s="34">
        <v>9276</v>
      </c>
      <c r="F28" s="34">
        <v>2177</v>
      </c>
      <c r="G28" s="34">
        <v>4266</v>
      </c>
      <c r="H28" s="34">
        <v>1380</v>
      </c>
      <c r="I28" s="34">
        <v>2174</v>
      </c>
      <c r="J28" s="34">
        <v>2089</v>
      </c>
      <c r="K28" s="34">
        <v>4357</v>
      </c>
      <c r="L28" s="30"/>
      <c r="M28" s="30"/>
    </row>
    <row r="29" spans="2:13" ht="15">
      <c r="B29" s="29"/>
      <c r="C29" s="29" t="s">
        <v>18</v>
      </c>
      <c r="D29" s="34">
        <v>99512</v>
      </c>
      <c r="E29" s="34">
        <v>137749</v>
      </c>
      <c r="F29" s="34">
        <v>37321</v>
      </c>
      <c r="G29" s="34">
        <v>89758</v>
      </c>
      <c r="H29" s="34">
        <v>42528</v>
      </c>
      <c r="I29" s="34">
        <v>297011</v>
      </c>
      <c r="J29" s="34">
        <v>36815</v>
      </c>
      <c r="K29" s="34">
        <v>76585</v>
      </c>
      <c r="L29" s="30"/>
      <c r="M29" s="30"/>
    </row>
    <row r="30" spans="2:13" ht="15">
      <c r="B30" s="14" t="s">
        <v>4</v>
      </c>
      <c r="C30" s="24" t="s">
        <v>0</v>
      </c>
      <c r="D30" s="25">
        <v>88430</v>
      </c>
      <c r="E30" s="25">
        <v>195582</v>
      </c>
      <c r="F30" s="25">
        <v>89367</v>
      </c>
      <c r="G30" s="25">
        <v>192556</v>
      </c>
      <c r="H30" s="25">
        <v>89386</v>
      </c>
      <c r="I30" s="25">
        <v>180831</v>
      </c>
      <c r="J30" s="25">
        <v>83636</v>
      </c>
      <c r="K30" s="40">
        <v>173840</v>
      </c>
      <c r="L30" s="28"/>
      <c r="M30" s="28"/>
    </row>
    <row r="31" spans="2:13" ht="15">
      <c r="B31" s="15"/>
      <c r="C31" s="21" t="s">
        <v>12</v>
      </c>
      <c r="D31" s="18">
        <v>7525</v>
      </c>
      <c r="E31" s="19">
        <v>24464</v>
      </c>
      <c r="F31" s="19">
        <v>5216</v>
      </c>
      <c r="G31" s="18">
        <v>19255</v>
      </c>
      <c r="H31" s="18">
        <v>5069</v>
      </c>
      <c r="I31" s="19">
        <v>15778</v>
      </c>
      <c r="J31" s="19">
        <v>5080</v>
      </c>
      <c r="K31" s="41">
        <v>14551</v>
      </c>
      <c r="L31" s="30"/>
      <c r="M31" s="30"/>
    </row>
    <row r="32" spans="2:13" ht="15">
      <c r="B32" s="12"/>
      <c r="C32" s="32" t="s">
        <v>13</v>
      </c>
      <c r="D32" s="41">
        <v>8873</v>
      </c>
      <c r="E32" s="41">
        <v>24301</v>
      </c>
      <c r="F32" s="41">
        <v>11038</v>
      </c>
      <c r="G32" s="41">
        <v>39431</v>
      </c>
      <c r="H32" s="41">
        <v>11739</v>
      </c>
      <c r="I32" s="41">
        <v>37393</v>
      </c>
      <c r="J32" s="41">
        <v>14386</v>
      </c>
      <c r="K32" s="41">
        <v>43619</v>
      </c>
      <c r="L32" s="30"/>
      <c r="M32" s="30"/>
    </row>
    <row r="33" spans="2:13" ht="15">
      <c r="B33" s="31"/>
      <c r="C33" s="33" t="s">
        <v>14</v>
      </c>
      <c r="D33" s="34">
        <v>36599</v>
      </c>
      <c r="E33" s="34">
        <v>69103</v>
      </c>
      <c r="F33" s="34">
        <v>30464</v>
      </c>
      <c r="G33" s="34">
        <v>52641</v>
      </c>
      <c r="H33" s="34">
        <v>30357</v>
      </c>
      <c r="I33" s="34">
        <v>49177</v>
      </c>
      <c r="J33" s="34">
        <v>24623</v>
      </c>
      <c r="K33" s="34">
        <v>43841</v>
      </c>
      <c r="L33" s="30"/>
      <c r="M33" s="30"/>
    </row>
    <row r="34" spans="2:13" ht="15">
      <c r="B34" s="29"/>
      <c r="C34" s="33" t="s">
        <v>15</v>
      </c>
      <c r="D34" s="34">
        <v>13036</v>
      </c>
      <c r="E34" s="34">
        <v>23786</v>
      </c>
      <c r="F34" s="34">
        <v>12112</v>
      </c>
      <c r="G34" s="34">
        <v>19909</v>
      </c>
      <c r="H34" s="34">
        <v>10713</v>
      </c>
      <c r="I34" s="34">
        <v>17784</v>
      </c>
      <c r="J34" s="34">
        <v>9655</v>
      </c>
      <c r="K34" s="34">
        <v>18370</v>
      </c>
      <c r="L34" s="30"/>
      <c r="M34" s="30"/>
    </row>
    <row r="35" spans="2:13" ht="15">
      <c r="B35" s="29"/>
      <c r="C35" s="33" t="s">
        <v>16</v>
      </c>
      <c r="D35" s="34">
        <v>5225</v>
      </c>
      <c r="E35" s="34">
        <v>14724</v>
      </c>
      <c r="F35" s="34">
        <v>5802</v>
      </c>
      <c r="G35" s="34">
        <v>12223</v>
      </c>
      <c r="H35" s="34">
        <v>4279</v>
      </c>
      <c r="I35" s="34">
        <v>7776</v>
      </c>
      <c r="J35" s="34">
        <v>2930</v>
      </c>
      <c r="K35" s="34">
        <v>5372</v>
      </c>
      <c r="L35" s="30"/>
      <c r="M35" s="30"/>
    </row>
    <row r="36" spans="2:13" ht="15">
      <c r="B36" s="29"/>
      <c r="C36" s="33" t="s">
        <v>17</v>
      </c>
      <c r="D36" s="34">
        <v>393</v>
      </c>
      <c r="E36" s="34">
        <v>1371</v>
      </c>
      <c r="F36" s="34">
        <v>1191</v>
      </c>
      <c r="G36" s="34">
        <v>2264</v>
      </c>
      <c r="H36" s="34">
        <v>1219</v>
      </c>
      <c r="I36" s="34">
        <v>1799</v>
      </c>
      <c r="J36" s="34">
        <v>1027</v>
      </c>
      <c r="K36" s="34">
        <v>1434</v>
      </c>
      <c r="L36" s="30"/>
      <c r="M36" s="30"/>
    </row>
    <row r="37" spans="2:13" ht="15">
      <c r="B37" s="29"/>
      <c r="C37" s="33" t="s">
        <v>18</v>
      </c>
      <c r="D37" s="34">
        <v>16779</v>
      </c>
      <c r="E37" s="34">
        <v>37833</v>
      </c>
      <c r="F37" s="34">
        <v>23544</v>
      </c>
      <c r="G37" s="34">
        <v>46833</v>
      </c>
      <c r="H37" s="34">
        <v>26010</v>
      </c>
      <c r="I37" s="34">
        <v>51124</v>
      </c>
      <c r="J37" s="34">
        <v>25935</v>
      </c>
      <c r="K37" s="34">
        <v>46653</v>
      </c>
      <c r="L37" s="30"/>
      <c r="M37" s="30"/>
    </row>
    <row r="38" spans="2:13" ht="15">
      <c r="B38" s="50" t="s">
        <v>7</v>
      </c>
      <c r="C38" s="27" t="s">
        <v>0</v>
      </c>
      <c r="D38" s="35">
        <v>336784</v>
      </c>
      <c r="E38" s="35">
        <v>1425529</v>
      </c>
      <c r="F38" s="35">
        <v>460970</v>
      </c>
      <c r="G38" s="35">
        <v>1699223</v>
      </c>
      <c r="H38" s="35">
        <v>489329</v>
      </c>
      <c r="I38" s="35">
        <v>1935242</v>
      </c>
      <c r="J38" s="35">
        <v>503954</v>
      </c>
      <c r="K38" s="35">
        <v>2131872</v>
      </c>
      <c r="L38" s="28"/>
      <c r="M38" s="28"/>
    </row>
    <row r="39" spans="2:13" ht="15">
      <c r="B39" s="48"/>
      <c r="C39" s="29" t="s">
        <v>12</v>
      </c>
      <c r="D39" s="34">
        <v>33865</v>
      </c>
      <c r="E39" s="34">
        <v>221446</v>
      </c>
      <c r="F39" s="34">
        <v>37995</v>
      </c>
      <c r="G39" s="34">
        <v>248677</v>
      </c>
      <c r="H39" s="34">
        <v>40688</v>
      </c>
      <c r="I39" s="34">
        <v>272923</v>
      </c>
      <c r="J39" s="34">
        <v>41543</v>
      </c>
      <c r="K39" s="34">
        <v>270420</v>
      </c>
      <c r="L39" s="30"/>
      <c r="M39" s="30"/>
    </row>
    <row r="40" spans="2:13" ht="15">
      <c r="B40" s="29"/>
      <c r="C40" s="29" t="s">
        <v>13</v>
      </c>
      <c r="D40" s="34">
        <v>32942</v>
      </c>
      <c r="E40" s="34">
        <v>229231</v>
      </c>
      <c r="F40" s="34">
        <v>44208</v>
      </c>
      <c r="G40" s="34">
        <v>284847</v>
      </c>
      <c r="H40" s="34">
        <v>49792</v>
      </c>
      <c r="I40" s="34">
        <v>343785</v>
      </c>
      <c r="J40" s="34">
        <v>49450</v>
      </c>
      <c r="K40" s="34">
        <v>293794</v>
      </c>
      <c r="L40" s="30"/>
      <c r="M40" s="30"/>
    </row>
    <row r="41" spans="2:13" ht="15" customHeight="1">
      <c r="B41" s="29"/>
      <c r="C41" s="29" t="s">
        <v>14</v>
      </c>
      <c r="D41" s="34">
        <v>139519</v>
      </c>
      <c r="E41" s="34">
        <v>391195</v>
      </c>
      <c r="F41" s="34">
        <v>153091</v>
      </c>
      <c r="G41" s="34">
        <v>431726</v>
      </c>
      <c r="H41" s="34">
        <v>157972</v>
      </c>
      <c r="I41" s="34">
        <v>480585</v>
      </c>
      <c r="J41" s="34">
        <v>156021</v>
      </c>
      <c r="K41" s="34">
        <v>465170</v>
      </c>
      <c r="L41" s="30"/>
      <c r="M41" s="30"/>
    </row>
    <row r="42" spans="2:13" ht="15">
      <c r="B42" s="29"/>
      <c r="C42" s="29" t="s">
        <v>15</v>
      </c>
      <c r="D42" s="34">
        <v>43014</v>
      </c>
      <c r="E42" s="34">
        <v>121197</v>
      </c>
      <c r="F42" s="34">
        <v>42897</v>
      </c>
      <c r="G42" s="34">
        <v>133380</v>
      </c>
      <c r="H42" s="34">
        <v>44630</v>
      </c>
      <c r="I42" s="34">
        <v>147222</v>
      </c>
      <c r="J42" s="34">
        <v>43616</v>
      </c>
      <c r="K42" s="34">
        <v>142680</v>
      </c>
      <c r="L42" s="30"/>
      <c r="M42" s="30"/>
    </row>
    <row r="43" spans="2:13" ht="15">
      <c r="B43" s="29"/>
      <c r="C43" s="29" t="s">
        <v>16</v>
      </c>
      <c r="D43" s="34">
        <v>12084</v>
      </c>
      <c r="E43" s="34">
        <v>74374</v>
      </c>
      <c r="F43" s="34">
        <v>29338</v>
      </c>
      <c r="G43" s="34">
        <v>91322</v>
      </c>
      <c r="H43" s="34">
        <v>29298</v>
      </c>
      <c r="I43" s="34">
        <v>99623</v>
      </c>
      <c r="J43" s="34">
        <v>29823</v>
      </c>
      <c r="K43" s="34">
        <v>105816</v>
      </c>
      <c r="L43" s="30"/>
      <c r="M43" s="30"/>
    </row>
    <row r="44" spans="2:13" ht="15">
      <c r="B44" s="29"/>
      <c r="C44" s="29" t="s">
        <v>17</v>
      </c>
      <c r="D44" s="34">
        <v>8775</v>
      </c>
      <c r="E44" s="34">
        <v>38462</v>
      </c>
      <c r="F44" s="34">
        <v>12667</v>
      </c>
      <c r="G44" s="34">
        <v>45816</v>
      </c>
      <c r="H44" s="34">
        <v>14119</v>
      </c>
      <c r="I44" s="34">
        <v>46224</v>
      </c>
      <c r="J44" s="34">
        <v>14509</v>
      </c>
      <c r="K44" s="34">
        <v>54038</v>
      </c>
      <c r="L44" s="30"/>
      <c r="M44" s="30"/>
    </row>
    <row r="45" spans="2:13" ht="15">
      <c r="B45" s="29"/>
      <c r="C45" s="29" t="s">
        <v>18</v>
      </c>
      <c r="D45" s="34">
        <v>66585</v>
      </c>
      <c r="E45" s="34">
        <v>349624</v>
      </c>
      <c r="F45" s="34">
        <v>140774</v>
      </c>
      <c r="G45" s="34">
        <v>463455</v>
      </c>
      <c r="H45" s="34">
        <v>152830</v>
      </c>
      <c r="I45" s="34">
        <v>544880</v>
      </c>
      <c r="J45" s="34">
        <v>168992</v>
      </c>
      <c r="K45" s="34">
        <v>799954</v>
      </c>
      <c r="L45" s="30"/>
      <c r="M45" s="30"/>
    </row>
    <row r="46" spans="2:13" ht="15">
      <c r="B46" s="47" t="s">
        <v>5</v>
      </c>
      <c r="C46" s="27" t="s">
        <v>0</v>
      </c>
      <c r="D46" s="35">
        <v>0</v>
      </c>
      <c r="E46" s="35">
        <v>61855</v>
      </c>
      <c r="F46" s="35">
        <v>0</v>
      </c>
      <c r="G46" s="35">
        <v>86890</v>
      </c>
      <c r="H46" s="35">
        <v>0</v>
      </c>
      <c r="I46" s="35">
        <v>119542</v>
      </c>
      <c r="J46" s="35">
        <v>0</v>
      </c>
      <c r="K46" s="35">
        <v>-44859</v>
      </c>
      <c r="L46" s="30"/>
      <c r="M46" s="28"/>
    </row>
    <row r="47" spans="2:13" ht="15">
      <c r="B47" s="48"/>
      <c r="C47" s="29" t="s">
        <v>12</v>
      </c>
      <c r="D47" s="34">
        <v>93</v>
      </c>
      <c r="E47" s="34">
        <v>5289</v>
      </c>
      <c r="F47" s="34">
        <v>2855</v>
      </c>
      <c r="G47" s="34">
        <v>23497</v>
      </c>
      <c r="H47" s="34">
        <v>-3</v>
      </c>
      <c r="I47" s="34">
        <v>10701</v>
      </c>
      <c r="J47" s="34">
        <v>612</v>
      </c>
      <c r="K47" s="34">
        <v>-2124</v>
      </c>
      <c r="L47" s="30"/>
      <c r="M47" s="30"/>
    </row>
    <row r="48" spans="2:13" ht="15">
      <c r="B48" s="49"/>
      <c r="C48" s="29" t="s">
        <v>13</v>
      </c>
      <c r="D48" s="34">
        <v>284</v>
      </c>
      <c r="E48" s="34">
        <v>24052</v>
      </c>
      <c r="F48" s="34">
        <v>1019</v>
      </c>
      <c r="G48" s="34">
        <v>19799</v>
      </c>
      <c r="H48" s="34">
        <v>1218</v>
      </c>
      <c r="I48" s="34">
        <v>30051</v>
      </c>
      <c r="J48" s="34">
        <v>43</v>
      </c>
      <c r="K48" s="34">
        <v>-45384</v>
      </c>
      <c r="L48" s="30"/>
      <c r="M48" s="30"/>
    </row>
    <row r="49" spans="2:13" ht="15">
      <c r="B49" s="29"/>
      <c r="C49" s="29" t="s">
        <v>14</v>
      </c>
      <c r="D49" s="34">
        <v>-200</v>
      </c>
      <c r="E49" s="34">
        <v>13507</v>
      </c>
      <c r="F49" s="34">
        <v>-1233</v>
      </c>
      <c r="G49" s="34">
        <v>16627</v>
      </c>
      <c r="H49" s="34">
        <v>-1867</v>
      </c>
      <c r="I49" s="34">
        <v>28493</v>
      </c>
      <c r="J49" s="34">
        <v>-237</v>
      </c>
      <c r="K49" s="34">
        <v>-10588</v>
      </c>
      <c r="L49" s="30"/>
      <c r="M49" s="30"/>
    </row>
    <row r="50" spans="2:13" ht="15">
      <c r="B50" s="29"/>
      <c r="C50" s="29" t="s">
        <v>15</v>
      </c>
      <c r="D50" s="34">
        <v>39</v>
      </c>
      <c r="E50" s="34">
        <v>2712</v>
      </c>
      <c r="F50" s="34">
        <v>254</v>
      </c>
      <c r="G50" s="34">
        <v>6415</v>
      </c>
      <c r="H50" s="34">
        <v>-469</v>
      </c>
      <c r="I50" s="34">
        <v>5414</v>
      </c>
      <c r="J50" s="34">
        <v>40</v>
      </c>
      <c r="K50" s="34">
        <v>-6215</v>
      </c>
      <c r="L50" s="30"/>
      <c r="M50" s="30"/>
    </row>
    <row r="51" spans="2:13" ht="15">
      <c r="B51" s="29"/>
      <c r="C51" s="29" t="s">
        <v>16</v>
      </c>
      <c r="D51" s="34">
        <v>-51</v>
      </c>
      <c r="E51" s="34">
        <v>3907</v>
      </c>
      <c r="F51" s="34">
        <v>-936</v>
      </c>
      <c r="G51" s="34">
        <v>-2632</v>
      </c>
      <c r="H51" s="34">
        <v>-118</v>
      </c>
      <c r="I51" s="34">
        <v>4151</v>
      </c>
      <c r="J51" s="34">
        <v>-11</v>
      </c>
      <c r="K51" s="34">
        <v>4040</v>
      </c>
      <c r="L51" s="30"/>
      <c r="M51" s="30"/>
    </row>
    <row r="52" spans="2:13" ht="15">
      <c r="B52" s="29"/>
      <c r="C52" s="29" t="s">
        <v>17</v>
      </c>
      <c r="D52" s="34">
        <v>2</v>
      </c>
      <c r="E52" s="34">
        <v>-1493</v>
      </c>
      <c r="F52" s="34">
        <v>-178</v>
      </c>
      <c r="G52" s="34">
        <v>342</v>
      </c>
      <c r="H52" s="34">
        <v>494</v>
      </c>
      <c r="I52" s="34">
        <v>-2059</v>
      </c>
      <c r="J52" s="34">
        <v>37</v>
      </c>
      <c r="K52" s="34">
        <v>7782</v>
      </c>
      <c r="L52" s="30"/>
      <c r="M52" s="30"/>
    </row>
    <row r="53" spans="2:13" ht="15">
      <c r="B53" s="29"/>
      <c r="C53" s="29" t="s">
        <v>18</v>
      </c>
      <c r="D53" s="34">
        <v>-167</v>
      </c>
      <c r="E53" s="34">
        <v>13881</v>
      </c>
      <c r="F53" s="34">
        <v>-1781</v>
      </c>
      <c r="G53" s="34">
        <v>22842</v>
      </c>
      <c r="H53" s="34">
        <v>745</v>
      </c>
      <c r="I53" s="34">
        <v>42791</v>
      </c>
      <c r="J53" s="34">
        <v>-484</v>
      </c>
      <c r="K53" s="34">
        <v>7630</v>
      </c>
      <c r="L53" s="30"/>
      <c r="M53" s="30"/>
    </row>
    <row r="54" spans="2:13" ht="15">
      <c r="B54" s="27" t="s">
        <v>8</v>
      </c>
      <c r="C54" s="27" t="s">
        <v>0</v>
      </c>
      <c r="D54" s="35">
        <f aca="true" t="shared" si="2" ref="D54:K61">D22-D30+D46</f>
        <v>125123</v>
      </c>
      <c r="E54" s="35">
        <f t="shared" si="2"/>
        <v>245633</v>
      </c>
      <c r="F54" s="35">
        <f t="shared" si="2"/>
        <v>28378</v>
      </c>
      <c r="G54" s="35">
        <f t="shared" si="2"/>
        <v>191642</v>
      </c>
      <c r="H54" s="35">
        <f t="shared" si="2"/>
        <v>8875</v>
      </c>
      <c r="I54" s="35">
        <f t="shared" si="2"/>
        <v>370558</v>
      </c>
      <c r="J54" s="35">
        <f t="shared" si="2"/>
        <v>15010</v>
      </c>
      <c r="K54" s="35">
        <f t="shared" si="2"/>
        <v>12260</v>
      </c>
      <c r="L54" s="28"/>
      <c r="M54" s="28"/>
    </row>
    <row r="55" spans="2:13" ht="15">
      <c r="B55" s="29"/>
      <c r="C55" s="29" t="s">
        <v>12</v>
      </c>
      <c r="D55" s="34">
        <f t="shared" si="2"/>
        <v>-941</v>
      </c>
      <c r="E55" s="34">
        <f t="shared" si="2"/>
        <v>3814</v>
      </c>
      <c r="F55" s="34">
        <f t="shared" si="2"/>
        <v>5404</v>
      </c>
      <c r="G55" s="34">
        <f t="shared" si="2"/>
        <v>33565</v>
      </c>
      <c r="H55" s="34">
        <f t="shared" si="2"/>
        <v>243</v>
      </c>
      <c r="I55" s="34">
        <f t="shared" si="2"/>
        <v>9460</v>
      </c>
      <c r="J55" s="34">
        <f t="shared" si="2"/>
        <v>1063</v>
      </c>
      <c r="K55" s="34">
        <f t="shared" si="2"/>
        <v>1223</v>
      </c>
      <c r="L55" s="30"/>
      <c r="M55" s="30"/>
    </row>
    <row r="56" spans="2:13" ht="15">
      <c r="B56" s="29"/>
      <c r="C56" s="29" t="s">
        <v>13</v>
      </c>
      <c r="D56" s="34">
        <f t="shared" si="2"/>
        <v>12697</v>
      </c>
      <c r="E56" s="34">
        <f t="shared" si="2"/>
        <v>75066</v>
      </c>
      <c r="F56" s="34">
        <f t="shared" si="2"/>
        <v>6086</v>
      </c>
      <c r="G56" s="34">
        <f t="shared" si="2"/>
        <v>46648</v>
      </c>
      <c r="H56" s="34">
        <f t="shared" si="2"/>
        <v>3461</v>
      </c>
      <c r="I56" s="34">
        <f t="shared" si="2"/>
        <v>44065</v>
      </c>
      <c r="J56" s="34">
        <f t="shared" si="2"/>
        <v>1603</v>
      </c>
      <c r="K56" s="34">
        <f t="shared" si="2"/>
        <v>-36807</v>
      </c>
      <c r="L56" s="30"/>
      <c r="M56" s="30"/>
    </row>
    <row r="57" spans="2:13" ht="15">
      <c r="B57" s="29"/>
      <c r="C57" s="29" t="s">
        <v>14</v>
      </c>
      <c r="D57" s="34">
        <f t="shared" si="2"/>
        <v>8470</v>
      </c>
      <c r="E57" s="34">
        <f t="shared" si="2"/>
        <v>20949</v>
      </c>
      <c r="F57" s="34">
        <f t="shared" si="2"/>
        <v>5408</v>
      </c>
      <c r="G57" s="34">
        <f t="shared" si="2"/>
        <v>33529</v>
      </c>
      <c r="H57" s="34">
        <f t="shared" si="2"/>
        <v>-9260</v>
      </c>
      <c r="I57" s="34">
        <f t="shared" si="2"/>
        <v>18401</v>
      </c>
      <c r="J57" s="34">
        <f t="shared" si="2"/>
        <v>36</v>
      </c>
      <c r="K57" s="34">
        <f t="shared" si="2"/>
        <v>-7981</v>
      </c>
      <c r="L57" s="30"/>
      <c r="M57" s="30"/>
    </row>
    <row r="58" spans="2:13" ht="15">
      <c r="B58" s="29"/>
      <c r="C58" s="29" t="s">
        <v>15</v>
      </c>
      <c r="D58" s="34">
        <f t="shared" si="2"/>
        <v>-1255</v>
      </c>
      <c r="E58" s="34">
        <f t="shared" si="2"/>
        <v>4609</v>
      </c>
      <c r="F58" s="34">
        <f t="shared" si="2"/>
        <v>1057</v>
      </c>
      <c r="G58" s="34">
        <f t="shared" si="2"/>
        <v>12718</v>
      </c>
      <c r="H58" s="34">
        <f t="shared" si="2"/>
        <v>-2563</v>
      </c>
      <c r="I58" s="34">
        <f t="shared" si="2"/>
        <v>7711</v>
      </c>
      <c r="J58" s="34">
        <f t="shared" si="2"/>
        <v>-58</v>
      </c>
      <c r="K58" s="34">
        <f t="shared" si="2"/>
        <v>1043</v>
      </c>
      <c r="L58" s="30"/>
      <c r="M58" s="30"/>
    </row>
    <row r="59" spans="2:13" ht="15">
      <c r="B59" s="29"/>
      <c r="C59" s="29" t="s">
        <v>16</v>
      </c>
      <c r="D59" s="34">
        <f t="shared" si="2"/>
        <v>18716</v>
      </c>
      <c r="E59" s="34">
        <f t="shared" si="2"/>
        <v>20986</v>
      </c>
      <c r="F59" s="34">
        <f t="shared" si="2"/>
        <v>-2381</v>
      </c>
      <c r="G59" s="34">
        <f t="shared" si="2"/>
        <v>-2929</v>
      </c>
      <c r="H59" s="34">
        <f t="shared" si="2"/>
        <v>-924</v>
      </c>
      <c r="I59" s="34">
        <f t="shared" si="2"/>
        <v>3927</v>
      </c>
      <c r="J59" s="34">
        <f t="shared" si="2"/>
        <v>871</v>
      </c>
      <c r="K59" s="34">
        <f t="shared" si="2"/>
        <v>6515</v>
      </c>
      <c r="L59" s="30"/>
      <c r="M59" s="30"/>
    </row>
    <row r="60" spans="2:13" ht="15">
      <c r="B60" s="29"/>
      <c r="C60" s="29" t="s">
        <v>17</v>
      </c>
      <c r="D60" s="34">
        <f t="shared" si="2"/>
        <v>4870</v>
      </c>
      <c r="E60" s="34">
        <f t="shared" si="2"/>
        <v>6412</v>
      </c>
      <c r="F60" s="34">
        <f t="shared" si="2"/>
        <v>808</v>
      </c>
      <c r="G60" s="34">
        <f t="shared" si="2"/>
        <v>2344</v>
      </c>
      <c r="H60" s="34">
        <f t="shared" si="2"/>
        <v>655</v>
      </c>
      <c r="I60" s="34">
        <f t="shared" si="2"/>
        <v>-1684</v>
      </c>
      <c r="J60" s="34">
        <f t="shared" si="2"/>
        <v>1099</v>
      </c>
      <c r="K60" s="34">
        <f t="shared" si="2"/>
        <v>10705</v>
      </c>
      <c r="L60" s="30"/>
      <c r="M60" s="30"/>
    </row>
    <row r="61" spans="2:13" ht="15">
      <c r="B61" s="29"/>
      <c r="C61" s="29" t="s">
        <v>18</v>
      </c>
      <c r="D61" s="34">
        <f t="shared" si="2"/>
        <v>82566</v>
      </c>
      <c r="E61" s="34">
        <f t="shared" si="2"/>
        <v>113797</v>
      </c>
      <c r="F61" s="34">
        <f t="shared" si="2"/>
        <v>11996</v>
      </c>
      <c r="G61" s="34">
        <f t="shared" si="2"/>
        <v>65767</v>
      </c>
      <c r="H61" s="34">
        <f t="shared" si="2"/>
        <v>17263</v>
      </c>
      <c r="I61" s="34">
        <f t="shared" si="2"/>
        <v>288678</v>
      </c>
      <c r="J61" s="34">
        <f t="shared" si="2"/>
        <v>10396</v>
      </c>
      <c r="K61" s="34">
        <f t="shared" si="2"/>
        <v>37562</v>
      </c>
      <c r="L61" s="30"/>
      <c r="M61" s="30"/>
    </row>
    <row r="62" spans="2:13" ht="15.75" thickBot="1">
      <c r="B62" s="3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ht="15">
      <c r="B63" s="22"/>
    </row>
    <row r="64" ht="15">
      <c r="B64" s="42" t="s">
        <v>23</v>
      </c>
    </row>
    <row r="65" ht="15">
      <c r="B65" s="42" t="s">
        <v>22</v>
      </c>
    </row>
    <row r="66" ht="15">
      <c r="B66" s="22"/>
    </row>
    <row r="67" ht="15">
      <c r="B67" s="22"/>
    </row>
    <row r="68" ht="6.75" customHeight="1">
      <c r="B68" s="22"/>
    </row>
    <row r="69" ht="15">
      <c r="B69" s="22"/>
    </row>
    <row r="70" ht="15">
      <c r="B70" s="22"/>
    </row>
    <row r="71" ht="15">
      <c r="B71" s="22"/>
    </row>
    <row r="72" ht="15">
      <c r="B72" s="22"/>
    </row>
    <row r="73" ht="15">
      <c r="B73" s="22"/>
    </row>
    <row r="74" ht="15">
      <c r="B74" s="22"/>
    </row>
    <row r="75" ht="15">
      <c r="B75" s="22"/>
    </row>
    <row r="76" ht="15">
      <c r="B76" s="22"/>
    </row>
    <row r="77" ht="15">
      <c r="B77" s="22"/>
    </row>
    <row r="78" ht="15">
      <c r="B78" s="22"/>
    </row>
    <row r="79" ht="15">
      <c r="B79" s="22"/>
    </row>
    <row r="80" ht="15">
      <c r="B80" s="22"/>
    </row>
    <row r="81" ht="15">
      <c r="B81" s="22"/>
    </row>
    <row r="82" ht="15">
      <c r="B82" s="22"/>
    </row>
    <row r="83" ht="15">
      <c r="B83" s="22"/>
    </row>
    <row r="84" ht="15">
      <c r="B84" s="22"/>
    </row>
    <row r="85" ht="15">
      <c r="B85" s="22"/>
    </row>
    <row r="86" ht="15">
      <c r="B86" s="22"/>
    </row>
    <row r="87" ht="15">
      <c r="B87" s="22"/>
    </row>
    <row r="88" ht="15">
      <c r="B88" s="22"/>
    </row>
    <row r="89" ht="15">
      <c r="B89" s="22"/>
    </row>
  </sheetData>
  <sheetProtection/>
  <mergeCells count="7">
    <mergeCell ref="L10:M10"/>
    <mergeCell ref="B46:B48"/>
    <mergeCell ref="B38:B39"/>
    <mergeCell ref="D10:E10"/>
    <mergeCell ref="F10:G10"/>
    <mergeCell ref="H10:I10"/>
    <mergeCell ref="J10:K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2009-10-27T10:43:09Z</dcterms:modified>
  <cp:category/>
  <cp:version/>
  <cp:contentType/>
  <cp:contentStatus/>
</cp:coreProperties>
</file>