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TOTAL" sheetId="1" r:id="rId1"/>
    <sheet name="HOMBRES" sheetId="2" r:id="rId2"/>
    <sheet name="MUJERES" sheetId="3" r:id="rId3"/>
  </sheets>
  <definedNames/>
  <calcPr fullCalcOnLoad="1"/>
</workbook>
</file>

<file path=xl/sharedStrings.xml><?xml version="1.0" encoding="utf-8"?>
<sst xmlns="http://schemas.openxmlformats.org/spreadsheetml/2006/main" count="246" uniqueCount="74">
  <si>
    <t>CENSOS DE POBLACIÓN Y VIVIENDAS 2001</t>
  </si>
  <si>
    <t>POBLACIÓN EXTRANJERA</t>
  </si>
  <si>
    <t>Población en viviendas familiares extranjera de 16 y más años clasificada por relación con la actividad, según nacionalidad, para cada sexo</t>
  </si>
  <si>
    <t>Provincia de CÁDIZ</t>
  </si>
  <si>
    <t>RELACIÓN CON LA ACTIVIDAD</t>
  </si>
  <si>
    <t>Población activa</t>
  </si>
  <si>
    <t>Población inactiva</t>
  </si>
  <si>
    <t>Parado</t>
  </si>
  <si>
    <t>Cobra</t>
  </si>
  <si>
    <t>Busca</t>
  </si>
  <si>
    <t>Ha</t>
  </si>
  <si>
    <t>pensión</t>
  </si>
  <si>
    <t>Tareas</t>
  </si>
  <si>
    <t>primer</t>
  </si>
  <si>
    <t>trabajado</t>
  </si>
  <si>
    <t>incapa-</t>
  </si>
  <si>
    <t>viudedad</t>
  </si>
  <si>
    <t>Estu-</t>
  </si>
  <si>
    <t>del</t>
  </si>
  <si>
    <t>Otra</t>
  </si>
  <si>
    <t>NACIONALIDAD</t>
  </si>
  <si>
    <t>TOTAL</t>
  </si>
  <si>
    <t>Total</t>
  </si>
  <si>
    <t>Ocupado</t>
  </si>
  <si>
    <t>empleo</t>
  </si>
  <si>
    <t>antes</t>
  </si>
  <si>
    <t>Jubilado</t>
  </si>
  <si>
    <t>cidad</t>
  </si>
  <si>
    <t>orfandad</t>
  </si>
  <si>
    <t>diante</t>
  </si>
  <si>
    <t>hogar</t>
  </si>
  <si>
    <t>situación</t>
  </si>
  <si>
    <t>EUROPA</t>
  </si>
  <si>
    <t xml:space="preserve"> Países de la Unión Europea</t>
  </si>
  <si>
    <t xml:space="preserve">   Francia</t>
  </si>
  <si>
    <t xml:space="preserve">   Alemania</t>
  </si>
  <si>
    <t xml:space="preserve">   Portugal</t>
  </si>
  <si>
    <t xml:space="preserve">   Reino Unido</t>
  </si>
  <si>
    <t xml:space="preserve">   Italia</t>
  </si>
  <si>
    <t xml:space="preserve">   Países Bajos</t>
  </si>
  <si>
    <t xml:space="preserve">   Bélgica</t>
  </si>
  <si>
    <t xml:space="preserve">   Otros países de la U.E</t>
  </si>
  <si>
    <t xml:space="preserve"> Otros países de Europa</t>
  </si>
  <si>
    <t xml:space="preserve">   Rumania</t>
  </si>
  <si>
    <t xml:space="preserve">   Ucrania</t>
  </si>
  <si>
    <t xml:space="preserve">   Rusia</t>
  </si>
  <si>
    <t xml:space="preserve">   Lituania</t>
  </si>
  <si>
    <t xml:space="preserve">   Otros países</t>
  </si>
  <si>
    <t>AMÉRICA</t>
  </si>
  <si>
    <t xml:space="preserve"> América del Norte</t>
  </si>
  <si>
    <t xml:space="preserve">   Estados Unidos</t>
  </si>
  <si>
    <t xml:space="preserve">   México</t>
  </si>
  <si>
    <t xml:space="preserve">   Canadá</t>
  </si>
  <si>
    <t xml:space="preserve"> América Central</t>
  </si>
  <si>
    <t xml:space="preserve">   Cuba</t>
  </si>
  <si>
    <t xml:space="preserve">   República Dominicana</t>
  </si>
  <si>
    <t xml:space="preserve"> América del Sur</t>
  </si>
  <si>
    <t xml:space="preserve">    Colombia</t>
  </si>
  <si>
    <t xml:space="preserve">    Ecuador</t>
  </si>
  <si>
    <t xml:space="preserve">    Argentina</t>
  </si>
  <si>
    <t xml:space="preserve">    Brasil</t>
  </si>
  <si>
    <t xml:space="preserve">    Perú</t>
  </si>
  <si>
    <t>ASIA</t>
  </si>
  <si>
    <t xml:space="preserve">   China</t>
  </si>
  <si>
    <t xml:space="preserve">   Pakistán</t>
  </si>
  <si>
    <t xml:space="preserve">   Filipinas</t>
  </si>
  <si>
    <t xml:space="preserve">   India</t>
  </si>
  <si>
    <t>ÁFRICA</t>
  </si>
  <si>
    <t xml:space="preserve">   Marruecos</t>
  </si>
  <si>
    <t xml:space="preserve">   Senegal</t>
  </si>
  <si>
    <t>OCEANÍA</t>
  </si>
  <si>
    <t>HOMBRES</t>
  </si>
  <si>
    <t>MUJERES</t>
  </si>
  <si>
    <t>APÁTRIDAS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</si>
</sst>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7">
    <font>
      <sz val="8"/>
      <name val="Comic Sans MS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20" applyFont="1" applyBorder="1" applyAlignment="1">
      <alignment horizontal="centerContinuous" vertical="center"/>
      <protection/>
    </xf>
    <xf numFmtId="0" fontId="4" fillId="0" borderId="2" xfId="20" applyFont="1" applyBorder="1" applyAlignment="1">
      <alignment horizontal="centerContinuous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2" fillId="0" borderId="0" xfId="20" applyFont="1" applyBorder="1">
      <alignment/>
      <protection/>
    </xf>
    <xf numFmtId="0" fontId="1" fillId="0" borderId="0" xfId="20" applyBorder="1">
      <alignment/>
      <protection/>
    </xf>
    <xf numFmtId="0" fontId="3" fillId="0" borderId="0" xfId="20" applyFont="1" applyBorder="1">
      <alignment/>
      <protection/>
    </xf>
    <xf numFmtId="0" fontId="4" fillId="0" borderId="0" xfId="20" applyFont="1" applyBorder="1" applyAlignment="1">
      <alignment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3" fillId="0" borderId="0" xfId="20" applyFont="1" applyBorder="1" applyAlignment="1">
      <alignment horizontal="left" vertical="center"/>
      <protection/>
    </xf>
    <xf numFmtId="3" fontId="3" fillId="0" borderId="0" xfId="20" applyNumberFormat="1" applyFont="1" applyBorder="1" applyAlignment="1">
      <alignment horizontal="right" vertical="center"/>
      <protection/>
    </xf>
    <xf numFmtId="0" fontId="5" fillId="0" borderId="0" xfId="20" applyFont="1" applyBorder="1" applyAlignment="1">
      <alignment horizontal="left" vertical="center"/>
      <protection/>
    </xf>
    <xf numFmtId="3" fontId="3" fillId="0" borderId="0" xfId="19" applyNumberFormat="1" applyFont="1" applyBorder="1" applyAlignment="1">
      <alignment horizontal="right" vertical="center"/>
      <protection/>
    </xf>
    <xf numFmtId="3" fontId="5" fillId="0" borderId="0" xfId="19" applyNumberFormat="1" applyFont="1" applyBorder="1" applyAlignment="1">
      <alignment horizontal="right" vertical="center"/>
      <protection/>
    </xf>
    <xf numFmtId="0" fontId="6" fillId="0" borderId="0" xfId="20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0000325" xfId="19"/>
    <cellStyle name="Normal_P1100327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581025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581025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581025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75"/>
  <sheetViews>
    <sheetView showGridLines="0" tabSelected="1" showOutlineSymbols="0" workbookViewId="0" topLeftCell="A1">
      <selection activeCell="A1" sqref="A1"/>
    </sheetView>
  </sheetViews>
  <sheetFormatPr defaultColWidth="9.140625" defaultRowHeight="12.75" customHeight="1"/>
  <cols>
    <col min="1" max="1" width="24.57421875" style="5" customWidth="1"/>
    <col min="2" max="14" width="12.00390625" style="5" customWidth="1"/>
    <col min="15" max="16384" width="9.140625" style="5" customWidth="1"/>
  </cols>
  <sheetData>
    <row r="6" spans="1:14" ht="11.25" customHeight="1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1.25" customHeight="1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1.25" customHeight="1">
      <c r="A8" s="4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1.25" customHeight="1">
      <c r="A9" s="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.25" customHeight="1">
      <c r="A10" s="4" t="s">
        <v>71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2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1.25" customHeight="1">
      <c r="A12" s="7"/>
      <c r="B12" s="8"/>
      <c r="C12" s="1" t="s">
        <v>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1.25" customHeight="1">
      <c r="A13" s="7"/>
      <c r="B13" s="9"/>
      <c r="C13" s="2" t="s">
        <v>5</v>
      </c>
      <c r="D13" s="2"/>
      <c r="E13" s="2"/>
      <c r="F13" s="2"/>
      <c r="G13" s="2"/>
      <c r="H13" s="2" t="s">
        <v>6</v>
      </c>
      <c r="I13" s="2"/>
      <c r="J13" s="2"/>
      <c r="K13" s="2"/>
      <c r="L13" s="2"/>
      <c r="M13" s="2"/>
      <c r="N13" s="2"/>
    </row>
    <row r="14" spans="1:14" ht="11.25" customHeight="1">
      <c r="A14" s="7"/>
      <c r="B14" s="9"/>
      <c r="C14" s="9"/>
      <c r="D14" s="9"/>
      <c r="E14" s="10" t="s">
        <v>7</v>
      </c>
      <c r="F14" s="10"/>
      <c r="G14" s="10"/>
      <c r="H14" s="9"/>
      <c r="I14" s="9"/>
      <c r="J14" s="9"/>
      <c r="K14" s="9"/>
      <c r="L14" s="9"/>
      <c r="M14" s="9"/>
      <c r="N14" s="9"/>
    </row>
    <row r="15" spans="1:14" ht="11.25" customHeight="1">
      <c r="A15" s="7"/>
      <c r="B15" s="9"/>
      <c r="C15" s="9"/>
      <c r="D15" s="9"/>
      <c r="E15" s="3"/>
      <c r="F15" s="3"/>
      <c r="G15" s="3"/>
      <c r="H15" s="9"/>
      <c r="I15" s="9"/>
      <c r="J15" s="9" t="s">
        <v>8</v>
      </c>
      <c r="K15" s="9" t="s">
        <v>8</v>
      </c>
      <c r="L15" s="9"/>
      <c r="M15" s="9"/>
      <c r="N15" s="9"/>
    </row>
    <row r="16" spans="1:14" ht="11.25" customHeight="1">
      <c r="A16" s="7"/>
      <c r="B16" s="9"/>
      <c r="C16" s="9"/>
      <c r="D16" s="9"/>
      <c r="E16" s="9"/>
      <c r="F16" s="9" t="s">
        <v>9</v>
      </c>
      <c r="G16" s="9" t="s">
        <v>10</v>
      </c>
      <c r="H16" s="9"/>
      <c r="I16" s="9"/>
      <c r="J16" s="9" t="s">
        <v>11</v>
      </c>
      <c r="K16" s="9" t="s">
        <v>11</v>
      </c>
      <c r="L16" s="9"/>
      <c r="M16" s="9" t="s">
        <v>12</v>
      </c>
      <c r="N16" s="9"/>
    </row>
    <row r="17" spans="1:14" ht="11.25" customHeight="1">
      <c r="A17" s="7"/>
      <c r="B17" s="9"/>
      <c r="C17" s="9"/>
      <c r="D17" s="9"/>
      <c r="E17" s="9"/>
      <c r="F17" s="9" t="s">
        <v>13</v>
      </c>
      <c r="G17" s="9" t="s">
        <v>14</v>
      </c>
      <c r="H17" s="9"/>
      <c r="I17" s="9"/>
      <c r="J17" s="9" t="s">
        <v>15</v>
      </c>
      <c r="K17" s="9" t="s">
        <v>16</v>
      </c>
      <c r="L17" s="9" t="s">
        <v>17</v>
      </c>
      <c r="M17" s="9" t="s">
        <v>18</v>
      </c>
      <c r="N17" s="9" t="s">
        <v>19</v>
      </c>
    </row>
    <row r="18" spans="1:14" ht="11.25" customHeight="1">
      <c r="A18" s="7" t="s">
        <v>20</v>
      </c>
      <c r="B18" s="3" t="s">
        <v>21</v>
      </c>
      <c r="C18" s="3" t="s">
        <v>22</v>
      </c>
      <c r="D18" s="3" t="s">
        <v>23</v>
      </c>
      <c r="E18" s="3" t="s">
        <v>22</v>
      </c>
      <c r="F18" s="3" t="s">
        <v>24</v>
      </c>
      <c r="G18" s="3" t="s">
        <v>25</v>
      </c>
      <c r="H18" s="3" t="s">
        <v>22</v>
      </c>
      <c r="I18" s="3" t="s">
        <v>26</v>
      </c>
      <c r="J18" s="3" t="s">
        <v>27</v>
      </c>
      <c r="K18" s="3" t="s">
        <v>28</v>
      </c>
      <c r="L18" s="3" t="s">
        <v>29</v>
      </c>
      <c r="M18" s="3" t="s">
        <v>30</v>
      </c>
      <c r="N18" s="3" t="s">
        <v>31</v>
      </c>
    </row>
    <row r="19" spans="1:14" ht="11.2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1.25" customHeight="1">
      <c r="A20" s="11" t="s">
        <v>32</v>
      </c>
      <c r="B20" s="12">
        <v>4442</v>
      </c>
      <c r="C20" s="12">
        <v>2615</v>
      </c>
      <c r="D20" s="12">
        <v>1946</v>
      </c>
      <c r="E20" s="12">
        <v>669</v>
      </c>
      <c r="F20" s="12">
        <v>97</v>
      </c>
      <c r="G20" s="12">
        <v>572</v>
      </c>
      <c r="H20" s="12">
        <v>1827</v>
      </c>
      <c r="I20" s="12">
        <v>657</v>
      </c>
      <c r="J20" s="12">
        <v>80</v>
      </c>
      <c r="K20" s="12">
        <v>133</v>
      </c>
      <c r="L20" s="12">
        <v>175</v>
      </c>
      <c r="M20" s="12">
        <v>677</v>
      </c>
      <c r="N20" s="12">
        <v>105</v>
      </c>
    </row>
    <row r="21" spans="1:14" ht="11.2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1.25" customHeight="1">
      <c r="A22" s="11" t="s">
        <v>33</v>
      </c>
      <c r="B22" s="12">
        <v>4091</v>
      </c>
      <c r="C22" s="12">
        <v>2386</v>
      </c>
      <c r="D22" s="12">
        <v>1787</v>
      </c>
      <c r="E22" s="12">
        <v>599</v>
      </c>
      <c r="F22" s="12">
        <v>75</v>
      </c>
      <c r="G22" s="12">
        <v>524</v>
      </c>
      <c r="H22" s="12">
        <v>1705</v>
      </c>
      <c r="I22" s="12">
        <v>632</v>
      </c>
      <c r="J22" s="12">
        <v>74</v>
      </c>
      <c r="K22" s="12">
        <v>132</v>
      </c>
      <c r="L22" s="12">
        <v>153</v>
      </c>
      <c r="M22" s="12">
        <v>617</v>
      </c>
      <c r="N22" s="12">
        <v>97</v>
      </c>
    </row>
    <row r="23" spans="1:14" ht="11.25" customHeight="1">
      <c r="A23" s="11" t="s">
        <v>34</v>
      </c>
      <c r="B23" s="14">
        <v>482</v>
      </c>
      <c r="C23" s="14">
        <v>313</v>
      </c>
      <c r="D23" s="14">
        <v>210</v>
      </c>
      <c r="E23" s="14">
        <v>103</v>
      </c>
      <c r="F23" s="14">
        <v>18</v>
      </c>
      <c r="G23" s="14">
        <v>85</v>
      </c>
      <c r="H23" s="14">
        <v>169</v>
      </c>
      <c r="I23" s="14">
        <v>39</v>
      </c>
      <c r="J23" s="14">
        <v>8</v>
      </c>
      <c r="K23" s="14">
        <v>16</v>
      </c>
      <c r="L23" s="14">
        <v>28</v>
      </c>
      <c r="M23" s="14">
        <v>71</v>
      </c>
      <c r="N23" s="14">
        <v>7</v>
      </c>
    </row>
    <row r="24" spans="1:14" ht="11.25" customHeight="1">
      <c r="A24" s="11" t="s">
        <v>35</v>
      </c>
      <c r="B24" s="14">
        <v>785</v>
      </c>
      <c r="C24" s="14">
        <v>460</v>
      </c>
      <c r="D24" s="14">
        <v>320</v>
      </c>
      <c r="E24" s="14">
        <v>140</v>
      </c>
      <c r="F24" s="14">
        <v>18</v>
      </c>
      <c r="G24" s="14">
        <v>122</v>
      </c>
      <c r="H24" s="14">
        <v>325</v>
      </c>
      <c r="I24" s="14">
        <v>96</v>
      </c>
      <c r="J24" s="14">
        <v>14</v>
      </c>
      <c r="K24" s="14">
        <v>32</v>
      </c>
      <c r="L24" s="14">
        <v>41</v>
      </c>
      <c r="M24" s="14">
        <v>121</v>
      </c>
      <c r="N24" s="14">
        <v>21</v>
      </c>
    </row>
    <row r="25" spans="1:14" ht="11.25" customHeight="1">
      <c r="A25" s="11" t="s">
        <v>36</v>
      </c>
      <c r="B25" s="14">
        <v>202</v>
      </c>
      <c r="C25" s="14">
        <v>119</v>
      </c>
      <c r="D25" s="14">
        <v>86</v>
      </c>
      <c r="E25" s="14">
        <v>33</v>
      </c>
      <c r="F25" s="14">
        <v>3</v>
      </c>
      <c r="G25" s="14">
        <v>30</v>
      </c>
      <c r="H25" s="14">
        <v>83</v>
      </c>
      <c r="I25" s="14">
        <v>17</v>
      </c>
      <c r="J25" s="14">
        <v>3</v>
      </c>
      <c r="K25" s="14">
        <v>7</v>
      </c>
      <c r="L25" s="14">
        <v>8</v>
      </c>
      <c r="M25" s="14">
        <v>43</v>
      </c>
      <c r="N25" s="14">
        <v>5</v>
      </c>
    </row>
    <row r="26" spans="1:14" ht="11.25" customHeight="1">
      <c r="A26" s="11" t="s">
        <v>37</v>
      </c>
      <c r="B26" s="14">
        <v>1753</v>
      </c>
      <c r="C26" s="14">
        <v>963</v>
      </c>
      <c r="D26" s="14">
        <v>776</v>
      </c>
      <c r="E26" s="14">
        <v>187</v>
      </c>
      <c r="F26" s="14">
        <v>17</v>
      </c>
      <c r="G26" s="14">
        <v>170</v>
      </c>
      <c r="H26" s="14">
        <v>790</v>
      </c>
      <c r="I26" s="14">
        <v>367</v>
      </c>
      <c r="J26" s="14">
        <v>28</v>
      </c>
      <c r="K26" s="14">
        <v>55</v>
      </c>
      <c r="L26" s="14">
        <v>42</v>
      </c>
      <c r="M26" s="14">
        <v>257</v>
      </c>
      <c r="N26" s="14">
        <v>41</v>
      </c>
    </row>
    <row r="27" spans="1:14" ht="11.25" customHeight="1">
      <c r="A27" s="11" t="s">
        <v>38</v>
      </c>
      <c r="B27" s="14">
        <v>351</v>
      </c>
      <c r="C27" s="14">
        <v>228</v>
      </c>
      <c r="D27" s="14">
        <v>167</v>
      </c>
      <c r="E27" s="14">
        <v>61</v>
      </c>
      <c r="F27" s="14">
        <v>9</v>
      </c>
      <c r="G27" s="14">
        <v>52</v>
      </c>
      <c r="H27" s="14">
        <v>123</v>
      </c>
      <c r="I27" s="14">
        <v>42</v>
      </c>
      <c r="J27" s="14">
        <v>7</v>
      </c>
      <c r="K27" s="14">
        <v>4</v>
      </c>
      <c r="L27" s="14">
        <v>17</v>
      </c>
      <c r="M27" s="14">
        <v>46</v>
      </c>
      <c r="N27" s="14">
        <v>7</v>
      </c>
    </row>
    <row r="28" spans="1:14" ht="11.25" customHeight="1">
      <c r="A28" s="11" t="s">
        <v>39</v>
      </c>
      <c r="B28" s="14">
        <v>187</v>
      </c>
      <c r="C28" s="14">
        <v>95</v>
      </c>
      <c r="D28" s="14">
        <v>74</v>
      </c>
      <c r="E28" s="14">
        <v>21</v>
      </c>
      <c r="F28" s="14">
        <v>2</v>
      </c>
      <c r="G28" s="14">
        <v>19</v>
      </c>
      <c r="H28" s="14">
        <v>92</v>
      </c>
      <c r="I28" s="14">
        <v>25</v>
      </c>
      <c r="J28" s="14">
        <v>7</v>
      </c>
      <c r="K28" s="14">
        <v>10</v>
      </c>
      <c r="L28" s="14">
        <v>7</v>
      </c>
      <c r="M28" s="14">
        <v>34</v>
      </c>
      <c r="N28" s="14">
        <v>9</v>
      </c>
    </row>
    <row r="29" spans="1:14" ht="11.25" customHeight="1">
      <c r="A29" s="11" t="s">
        <v>40</v>
      </c>
      <c r="B29" s="14">
        <v>132</v>
      </c>
      <c r="C29" s="14">
        <v>83</v>
      </c>
      <c r="D29" s="14">
        <v>57</v>
      </c>
      <c r="E29" s="14">
        <v>26</v>
      </c>
      <c r="F29" s="14">
        <v>3</v>
      </c>
      <c r="G29" s="14">
        <v>23</v>
      </c>
      <c r="H29" s="14">
        <v>49</v>
      </c>
      <c r="I29" s="14">
        <v>18</v>
      </c>
      <c r="J29" s="14">
        <v>3</v>
      </c>
      <c r="K29" s="14">
        <v>4</v>
      </c>
      <c r="L29" s="14">
        <v>2</v>
      </c>
      <c r="M29" s="14">
        <v>19</v>
      </c>
      <c r="N29" s="14">
        <v>3</v>
      </c>
    </row>
    <row r="30" spans="1:14" ht="11.25" customHeight="1">
      <c r="A30" s="11" t="s">
        <v>41</v>
      </c>
      <c r="B30" s="14">
        <v>199</v>
      </c>
      <c r="C30" s="14">
        <v>125</v>
      </c>
      <c r="D30" s="14">
        <v>97</v>
      </c>
      <c r="E30" s="14">
        <v>28</v>
      </c>
      <c r="F30" s="14">
        <v>5</v>
      </c>
      <c r="G30" s="14">
        <v>23</v>
      </c>
      <c r="H30" s="14">
        <v>74</v>
      </c>
      <c r="I30" s="14">
        <v>28</v>
      </c>
      <c r="J30" s="14">
        <v>4</v>
      </c>
      <c r="K30" s="14">
        <v>4</v>
      </c>
      <c r="L30" s="14">
        <v>8</v>
      </c>
      <c r="M30" s="14">
        <v>26</v>
      </c>
      <c r="N30" s="14">
        <v>4</v>
      </c>
    </row>
    <row r="31" spans="1:14" ht="11.25" customHeight="1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1.25" customHeight="1">
      <c r="A32" s="11" t="s">
        <v>42</v>
      </c>
      <c r="B32" s="14">
        <v>351</v>
      </c>
      <c r="C32" s="14">
        <v>229</v>
      </c>
      <c r="D32" s="14">
        <v>159</v>
      </c>
      <c r="E32" s="14">
        <v>70</v>
      </c>
      <c r="F32" s="14">
        <v>22</v>
      </c>
      <c r="G32" s="14">
        <v>48</v>
      </c>
      <c r="H32" s="14">
        <v>122</v>
      </c>
      <c r="I32" s="14">
        <v>25</v>
      </c>
      <c r="J32" s="14">
        <v>6</v>
      </c>
      <c r="K32" s="14">
        <v>1</v>
      </c>
      <c r="L32" s="14">
        <v>22</v>
      </c>
      <c r="M32" s="14">
        <v>60</v>
      </c>
      <c r="N32" s="14">
        <v>8</v>
      </c>
    </row>
    <row r="33" spans="1:14" ht="11.25" customHeight="1">
      <c r="A33" s="11" t="s">
        <v>43</v>
      </c>
      <c r="B33" s="14">
        <v>38</v>
      </c>
      <c r="C33" s="14">
        <v>31</v>
      </c>
      <c r="D33" s="14">
        <v>23</v>
      </c>
      <c r="E33" s="14">
        <v>8</v>
      </c>
      <c r="F33" s="14">
        <v>3</v>
      </c>
      <c r="G33" s="14">
        <v>5</v>
      </c>
      <c r="H33" s="14">
        <v>7</v>
      </c>
      <c r="I33" s="14">
        <v>1</v>
      </c>
      <c r="J33" s="14">
        <v>0</v>
      </c>
      <c r="K33" s="14">
        <v>0</v>
      </c>
      <c r="L33" s="14">
        <v>1</v>
      </c>
      <c r="M33" s="14">
        <v>5</v>
      </c>
      <c r="N33" s="14">
        <v>0</v>
      </c>
    </row>
    <row r="34" spans="1:14" ht="11.25" customHeight="1">
      <c r="A34" s="11" t="s">
        <v>44</v>
      </c>
      <c r="B34" s="14">
        <v>51</v>
      </c>
      <c r="C34" s="14">
        <v>42</v>
      </c>
      <c r="D34" s="14">
        <v>25</v>
      </c>
      <c r="E34" s="14">
        <v>17</v>
      </c>
      <c r="F34" s="14">
        <v>9</v>
      </c>
      <c r="G34" s="14">
        <v>8</v>
      </c>
      <c r="H34" s="14">
        <v>9</v>
      </c>
      <c r="I34" s="14">
        <v>1</v>
      </c>
      <c r="J34" s="14">
        <v>0</v>
      </c>
      <c r="K34" s="14">
        <v>0</v>
      </c>
      <c r="L34" s="14">
        <v>0</v>
      </c>
      <c r="M34" s="14">
        <v>7</v>
      </c>
      <c r="N34" s="14">
        <v>1</v>
      </c>
    </row>
    <row r="35" spans="1:14" ht="11.25" customHeight="1">
      <c r="A35" s="11" t="s">
        <v>45</v>
      </c>
      <c r="B35" s="14">
        <v>20</v>
      </c>
      <c r="C35" s="14">
        <v>12</v>
      </c>
      <c r="D35" s="14">
        <v>9</v>
      </c>
      <c r="E35" s="14">
        <v>3</v>
      </c>
      <c r="F35" s="14">
        <v>1</v>
      </c>
      <c r="G35" s="14">
        <v>2</v>
      </c>
      <c r="H35" s="14">
        <v>8</v>
      </c>
      <c r="I35" s="14">
        <v>0</v>
      </c>
      <c r="J35" s="14">
        <v>0</v>
      </c>
      <c r="K35" s="14">
        <v>0</v>
      </c>
      <c r="L35" s="14">
        <v>2</v>
      </c>
      <c r="M35" s="14">
        <v>6</v>
      </c>
      <c r="N35" s="14">
        <v>0</v>
      </c>
    </row>
    <row r="36" spans="1:14" ht="11.25" customHeight="1">
      <c r="A36" s="11" t="s">
        <v>46</v>
      </c>
      <c r="B36" s="14">
        <v>10</v>
      </c>
      <c r="C36" s="14">
        <v>5</v>
      </c>
      <c r="D36" s="14">
        <v>3</v>
      </c>
      <c r="E36" s="14">
        <v>2</v>
      </c>
      <c r="F36" s="14">
        <v>0</v>
      </c>
      <c r="G36" s="14">
        <v>2</v>
      </c>
      <c r="H36" s="14">
        <v>5</v>
      </c>
      <c r="I36" s="14">
        <v>0</v>
      </c>
      <c r="J36" s="14">
        <v>1</v>
      </c>
      <c r="K36" s="14">
        <v>0</v>
      </c>
      <c r="L36" s="14">
        <v>1</v>
      </c>
      <c r="M36" s="14">
        <v>3</v>
      </c>
      <c r="N36" s="14">
        <v>0</v>
      </c>
    </row>
    <row r="37" spans="1:14" ht="11.25" customHeight="1">
      <c r="A37" s="11" t="s">
        <v>47</v>
      </c>
      <c r="B37" s="14">
        <v>232</v>
      </c>
      <c r="C37" s="14">
        <v>139</v>
      </c>
      <c r="D37" s="14">
        <v>99</v>
      </c>
      <c r="E37" s="14">
        <v>40</v>
      </c>
      <c r="F37" s="14">
        <v>9</v>
      </c>
      <c r="G37" s="14">
        <v>31</v>
      </c>
      <c r="H37" s="14">
        <v>93</v>
      </c>
      <c r="I37" s="14">
        <v>23</v>
      </c>
      <c r="J37" s="14">
        <v>5</v>
      </c>
      <c r="K37" s="14">
        <v>1</v>
      </c>
      <c r="L37" s="14">
        <v>18</v>
      </c>
      <c r="M37" s="14">
        <v>39</v>
      </c>
      <c r="N37" s="14">
        <v>7</v>
      </c>
    </row>
    <row r="38" spans="1:14" ht="11.25" customHeight="1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1.25" customHeight="1">
      <c r="A39" s="11" t="s">
        <v>48</v>
      </c>
      <c r="B39" s="14">
        <v>2345</v>
      </c>
      <c r="C39" s="14">
        <v>1432</v>
      </c>
      <c r="D39" s="14">
        <v>965</v>
      </c>
      <c r="E39" s="14">
        <v>467</v>
      </c>
      <c r="F39" s="14">
        <v>146</v>
      </c>
      <c r="G39" s="14">
        <v>321</v>
      </c>
      <c r="H39" s="14">
        <v>913</v>
      </c>
      <c r="I39" s="14">
        <v>163</v>
      </c>
      <c r="J39" s="14">
        <v>22</v>
      </c>
      <c r="K39" s="14">
        <v>42</v>
      </c>
      <c r="L39" s="14">
        <v>197</v>
      </c>
      <c r="M39" s="14">
        <v>431</v>
      </c>
      <c r="N39" s="14">
        <v>58</v>
      </c>
    </row>
    <row r="40" spans="1:14" ht="11.25" customHeight="1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1.25" customHeight="1">
      <c r="A41" s="11" t="s">
        <v>49</v>
      </c>
      <c r="B41" s="14">
        <v>835</v>
      </c>
      <c r="C41" s="14">
        <v>464</v>
      </c>
      <c r="D41" s="14">
        <v>346</v>
      </c>
      <c r="E41" s="14">
        <v>118</v>
      </c>
      <c r="F41" s="14">
        <v>37</v>
      </c>
      <c r="G41" s="14">
        <v>81</v>
      </c>
      <c r="H41" s="14">
        <v>371</v>
      </c>
      <c r="I41" s="14">
        <v>128</v>
      </c>
      <c r="J41" s="14">
        <v>16</v>
      </c>
      <c r="K41" s="14">
        <v>22</v>
      </c>
      <c r="L41" s="14">
        <v>71</v>
      </c>
      <c r="M41" s="14">
        <v>114</v>
      </c>
      <c r="N41" s="14">
        <v>20</v>
      </c>
    </row>
    <row r="42" spans="1:14" ht="11.25" customHeight="1">
      <c r="A42" s="11" t="s">
        <v>50</v>
      </c>
      <c r="B42" s="14">
        <v>762</v>
      </c>
      <c r="C42" s="14">
        <v>431</v>
      </c>
      <c r="D42" s="14">
        <v>323</v>
      </c>
      <c r="E42" s="14">
        <v>108</v>
      </c>
      <c r="F42" s="14">
        <v>33</v>
      </c>
      <c r="G42" s="14">
        <v>75</v>
      </c>
      <c r="H42" s="14">
        <v>331</v>
      </c>
      <c r="I42" s="14">
        <v>119</v>
      </c>
      <c r="J42" s="14">
        <v>15</v>
      </c>
      <c r="K42" s="14">
        <v>19</v>
      </c>
      <c r="L42" s="14">
        <v>68</v>
      </c>
      <c r="M42" s="14">
        <v>91</v>
      </c>
      <c r="N42" s="14">
        <v>19</v>
      </c>
    </row>
    <row r="43" spans="1:14" ht="11.25" customHeight="1">
      <c r="A43" s="11" t="s">
        <v>51</v>
      </c>
      <c r="B43" s="14">
        <v>49</v>
      </c>
      <c r="C43" s="14">
        <v>27</v>
      </c>
      <c r="D43" s="14">
        <v>19</v>
      </c>
      <c r="E43" s="14">
        <v>8</v>
      </c>
      <c r="F43" s="14">
        <v>4</v>
      </c>
      <c r="G43" s="14">
        <v>4</v>
      </c>
      <c r="H43" s="14">
        <v>22</v>
      </c>
      <c r="I43" s="14">
        <v>1</v>
      </c>
      <c r="J43" s="14">
        <v>1</v>
      </c>
      <c r="K43" s="14">
        <v>1</v>
      </c>
      <c r="L43" s="14">
        <v>2</v>
      </c>
      <c r="M43" s="14">
        <v>17</v>
      </c>
      <c r="N43" s="14">
        <v>0</v>
      </c>
    </row>
    <row r="44" spans="1:14" ht="11.25" customHeight="1">
      <c r="A44" s="11" t="s">
        <v>52</v>
      </c>
      <c r="B44" s="14">
        <v>24</v>
      </c>
      <c r="C44" s="14">
        <v>6</v>
      </c>
      <c r="D44" s="14">
        <v>4</v>
      </c>
      <c r="E44" s="14">
        <v>2</v>
      </c>
      <c r="F44" s="14">
        <v>0</v>
      </c>
      <c r="G44" s="14">
        <v>2</v>
      </c>
      <c r="H44" s="14">
        <v>18</v>
      </c>
      <c r="I44" s="14">
        <v>8</v>
      </c>
      <c r="J44" s="14">
        <v>0</v>
      </c>
      <c r="K44" s="14">
        <v>2</v>
      </c>
      <c r="L44" s="14">
        <v>1</v>
      </c>
      <c r="M44" s="14">
        <v>6</v>
      </c>
      <c r="N44" s="14">
        <v>1</v>
      </c>
    </row>
    <row r="45" spans="1:14" ht="11.25" customHeight="1">
      <c r="A45" s="11" t="s">
        <v>53</v>
      </c>
      <c r="B45" s="14">
        <v>292</v>
      </c>
      <c r="C45" s="14">
        <v>183</v>
      </c>
      <c r="D45" s="14">
        <v>111</v>
      </c>
      <c r="E45" s="14">
        <v>72</v>
      </c>
      <c r="F45" s="14">
        <v>25</v>
      </c>
      <c r="G45" s="14">
        <v>47</v>
      </c>
      <c r="H45" s="14">
        <v>109</v>
      </c>
      <c r="I45" s="14">
        <v>10</v>
      </c>
      <c r="J45" s="14">
        <v>1</v>
      </c>
      <c r="K45" s="14">
        <v>2</v>
      </c>
      <c r="L45" s="14">
        <v>27</v>
      </c>
      <c r="M45" s="14">
        <v>56</v>
      </c>
      <c r="N45" s="14">
        <v>13</v>
      </c>
    </row>
    <row r="46" spans="1:14" ht="11.25" customHeight="1">
      <c r="A46" s="11" t="s">
        <v>54</v>
      </c>
      <c r="B46" s="14">
        <v>146</v>
      </c>
      <c r="C46" s="14">
        <v>99</v>
      </c>
      <c r="D46" s="14">
        <v>65</v>
      </c>
      <c r="E46" s="14">
        <v>34</v>
      </c>
      <c r="F46" s="14">
        <v>15</v>
      </c>
      <c r="G46" s="14">
        <v>19</v>
      </c>
      <c r="H46" s="14">
        <v>47</v>
      </c>
      <c r="I46" s="14">
        <v>6</v>
      </c>
      <c r="J46" s="14">
        <v>0</v>
      </c>
      <c r="K46" s="14">
        <v>1</v>
      </c>
      <c r="L46" s="14">
        <v>9</v>
      </c>
      <c r="M46" s="14">
        <v>25</v>
      </c>
      <c r="N46" s="14">
        <v>6</v>
      </c>
    </row>
    <row r="47" spans="1:14" ht="11.25" customHeight="1">
      <c r="A47" s="11" t="s">
        <v>55</v>
      </c>
      <c r="B47" s="14">
        <v>96</v>
      </c>
      <c r="C47" s="14">
        <v>56</v>
      </c>
      <c r="D47" s="14">
        <v>27</v>
      </c>
      <c r="E47" s="14">
        <v>29</v>
      </c>
      <c r="F47" s="14">
        <v>9</v>
      </c>
      <c r="G47" s="14">
        <v>20</v>
      </c>
      <c r="H47" s="14">
        <v>40</v>
      </c>
      <c r="I47" s="14">
        <v>4</v>
      </c>
      <c r="J47" s="14">
        <v>0</v>
      </c>
      <c r="K47" s="14">
        <v>0</v>
      </c>
      <c r="L47" s="14">
        <v>12</v>
      </c>
      <c r="M47" s="14">
        <v>21</v>
      </c>
      <c r="N47" s="14">
        <v>3</v>
      </c>
    </row>
    <row r="48" spans="1:14" ht="11.25" customHeight="1">
      <c r="A48" s="11" t="s">
        <v>47</v>
      </c>
      <c r="B48" s="14">
        <v>50</v>
      </c>
      <c r="C48" s="14">
        <v>28</v>
      </c>
      <c r="D48" s="14">
        <v>19</v>
      </c>
      <c r="E48" s="14">
        <v>9</v>
      </c>
      <c r="F48" s="14">
        <v>1</v>
      </c>
      <c r="G48" s="14">
        <v>8</v>
      </c>
      <c r="H48" s="14">
        <v>22</v>
      </c>
      <c r="I48" s="14">
        <v>0</v>
      </c>
      <c r="J48" s="14">
        <v>1</v>
      </c>
      <c r="K48" s="14">
        <v>1</v>
      </c>
      <c r="L48" s="14">
        <v>6</v>
      </c>
      <c r="M48" s="14">
        <v>10</v>
      </c>
      <c r="N48" s="14">
        <v>4</v>
      </c>
    </row>
    <row r="49" spans="1:14" ht="11.25" customHeight="1">
      <c r="A49" s="11" t="s">
        <v>56</v>
      </c>
      <c r="B49" s="14">
        <v>1218</v>
      </c>
      <c r="C49" s="14">
        <v>785</v>
      </c>
      <c r="D49" s="14">
        <v>508</v>
      </c>
      <c r="E49" s="14">
        <v>277</v>
      </c>
      <c r="F49" s="14">
        <v>84</v>
      </c>
      <c r="G49" s="14">
        <v>193</v>
      </c>
      <c r="H49" s="14">
        <v>433</v>
      </c>
      <c r="I49" s="14">
        <v>25</v>
      </c>
      <c r="J49" s="14">
        <v>5</v>
      </c>
      <c r="K49" s="14">
        <v>18</v>
      </c>
      <c r="L49" s="14">
        <v>99</v>
      </c>
      <c r="M49" s="14">
        <v>261</v>
      </c>
      <c r="N49" s="14">
        <v>25</v>
      </c>
    </row>
    <row r="50" spans="1:14" ht="11.25" customHeight="1">
      <c r="A50" s="11" t="s">
        <v>57</v>
      </c>
      <c r="B50" s="14">
        <v>426</v>
      </c>
      <c r="C50" s="14">
        <v>281</v>
      </c>
      <c r="D50" s="14">
        <v>180</v>
      </c>
      <c r="E50" s="14">
        <v>101</v>
      </c>
      <c r="F50" s="14">
        <v>33</v>
      </c>
      <c r="G50" s="14">
        <v>68</v>
      </c>
      <c r="H50" s="14">
        <v>145</v>
      </c>
      <c r="I50" s="14">
        <v>3</v>
      </c>
      <c r="J50" s="14">
        <v>2</v>
      </c>
      <c r="K50" s="14">
        <v>3</v>
      </c>
      <c r="L50" s="14">
        <v>41</v>
      </c>
      <c r="M50" s="14">
        <v>85</v>
      </c>
      <c r="N50" s="14">
        <v>11</v>
      </c>
    </row>
    <row r="51" spans="1:14" ht="11.25" customHeight="1">
      <c r="A51" s="11" t="s">
        <v>58</v>
      </c>
      <c r="B51" s="14">
        <v>157</v>
      </c>
      <c r="C51" s="14">
        <v>115</v>
      </c>
      <c r="D51" s="14">
        <v>76</v>
      </c>
      <c r="E51" s="14">
        <v>39</v>
      </c>
      <c r="F51" s="14">
        <v>18</v>
      </c>
      <c r="G51" s="14">
        <v>21</v>
      </c>
      <c r="H51" s="14">
        <v>42</v>
      </c>
      <c r="I51" s="14">
        <v>0</v>
      </c>
      <c r="J51" s="14">
        <v>0</v>
      </c>
      <c r="K51" s="14">
        <v>2</v>
      </c>
      <c r="L51" s="14">
        <v>9</v>
      </c>
      <c r="M51" s="14">
        <v>31</v>
      </c>
      <c r="N51" s="14">
        <v>0</v>
      </c>
    </row>
    <row r="52" spans="1:14" ht="11.25" customHeight="1">
      <c r="A52" s="11" t="s">
        <v>59</v>
      </c>
      <c r="B52" s="14">
        <v>250</v>
      </c>
      <c r="C52" s="14">
        <v>158</v>
      </c>
      <c r="D52" s="14">
        <v>102</v>
      </c>
      <c r="E52" s="14">
        <v>56</v>
      </c>
      <c r="F52" s="14">
        <v>8</v>
      </c>
      <c r="G52" s="14">
        <v>48</v>
      </c>
      <c r="H52" s="14">
        <v>92</v>
      </c>
      <c r="I52" s="14">
        <v>8</v>
      </c>
      <c r="J52" s="14">
        <v>0</v>
      </c>
      <c r="K52" s="14">
        <v>8</v>
      </c>
      <c r="L52" s="14">
        <v>20</v>
      </c>
      <c r="M52" s="14">
        <v>49</v>
      </c>
      <c r="N52" s="14">
        <v>7</v>
      </c>
    </row>
    <row r="53" spans="1:14" ht="11.25" customHeight="1">
      <c r="A53" s="11" t="s">
        <v>60</v>
      </c>
      <c r="B53" s="14">
        <v>164</v>
      </c>
      <c r="C53" s="14">
        <v>99</v>
      </c>
      <c r="D53" s="14">
        <v>61</v>
      </c>
      <c r="E53" s="14">
        <v>38</v>
      </c>
      <c r="F53" s="14">
        <v>12</v>
      </c>
      <c r="G53" s="14">
        <v>26</v>
      </c>
      <c r="H53" s="14">
        <v>65</v>
      </c>
      <c r="I53" s="14">
        <v>7</v>
      </c>
      <c r="J53" s="14">
        <v>2</v>
      </c>
      <c r="K53" s="14">
        <v>3</v>
      </c>
      <c r="L53" s="14">
        <v>13</v>
      </c>
      <c r="M53" s="14">
        <v>37</v>
      </c>
      <c r="N53" s="14">
        <v>3</v>
      </c>
    </row>
    <row r="54" spans="1:14" ht="11.25" customHeight="1">
      <c r="A54" s="11" t="s">
        <v>61</v>
      </c>
      <c r="B54" s="14">
        <v>56</v>
      </c>
      <c r="C54" s="14">
        <v>26</v>
      </c>
      <c r="D54" s="14">
        <v>18</v>
      </c>
      <c r="E54" s="14">
        <v>8</v>
      </c>
      <c r="F54" s="14">
        <v>0</v>
      </c>
      <c r="G54" s="14">
        <v>8</v>
      </c>
      <c r="H54" s="14">
        <v>30</v>
      </c>
      <c r="I54" s="14">
        <v>1</v>
      </c>
      <c r="J54" s="14">
        <v>0</v>
      </c>
      <c r="K54" s="14">
        <v>1</v>
      </c>
      <c r="L54" s="14">
        <v>7</v>
      </c>
      <c r="M54" s="14">
        <v>20</v>
      </c>
      <c r="N54" s="14">
        <v>1</v>
      </c>
    </row>
    <row r="55" spans="1:14" ht="11.25" customHeight="1">
      <c r="A55" s="11" t="s">
        <v>47</v>
      </c>
      <c r="B55" s="14">
        <v>165</v>
      </c>
      <c r="C55" s="14">
        <v>106</v>
      </c>
      <c r="D55" s="14">
        <v>71</v>
      </c>
      <c r="E55" s="14">
        <v>35</v>
      </c>
      <c r="F55" s="14">
        <v>13</v>
      </c>
      <c r="G55" s="14">
        <v>22</v>
      </c>
      <c r="H55" s="14">
        <v>59</v>
      </c>
      <c r="I55" s="14">
        <v>6</v>
      </c>
      <c r="J55" s="14">
        <v>1</v>
      </c>
      <c r="K55" s="14">
        <v>1</v>
      </c>
      <c r="L55" s="14">
        <v>9</v>
      </c>
      <c r="M55" s="14">
        <v>39</v>
      </c>
      <c r="N55" s="14">
        <v>3</v>
      </c>
    </row>
    <row r="56" spans="1:14" ht="11.25" customHeight="1">
      <c r="A56" s="1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1.25" customHeight="1">
      <c r="A57" s="11" t="s">
        <v>62</v>
      </c>
      <c r="B57" s="14">
        <v>437</v>
      </c>
      <c r="C57" s="14">
        <v>292</v>
      </c>
      <c r="D57" s="14">
        <v>237</v>
      </c>
      <c r="E57" s="14">
        <v>55</v>
      </c>
      <c r="F57" s="14">
        <v>17</v>
      </c>
      <c r="G57" s="14">
        <v>38</v>
      </c>
      <c r="H57" s="14">
        <v>145</v>
      </c>
      <c r="I57" s="14">
        <v>14</v>
      </c>
      <c r="J57" s="14">
        <v>3</v>
      </c>
      <c r="K57" s="14">
        <v>3</v>
      </c>
      <c r="L57" s="14">
        <v>46</v>
      </c>
      <c r="M57" s="14">
        <v>66</v>
      </c>
      <c r="N57" s="14">
        <v>13</v>
      </c>
    </row>
    <row r="58" spans="1:14" ht="11.25" customHeight="1">
      <c r="A58" s="1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1.25" customHeight="1">
      <c r="A59" s="11" t="s">
        <v>63</v>
      </c>
      <c r="B59" s="14">
        <v>218</v>
      </c>
      <c r="C59" s="14">
        <v>159</v>
      </c>
      <c r="D59" s="14">
        <v>136</v>
      </c>
      <c r="E59" s="14">
        <v>23</v>
      </c>
      <c r="F59" s="14">
        <v>8</v>
      </c>
      <c r="G59" s="14">
        <v>15</v>
      </c>
      <c r="H59" s="14">
        <v>59</v>
      </c>
      <c r="I59" s="14">
        <v>2</v>
      </c>
      <c r="J59" s="14">
        <v>0</v>
      </c>
      <c r="K59" s="14">
        <v>0</v>
      </c>
      <c r="L59" s="14">
        <v>28</v>
      </c>
      <c r="M59" s="14">
        <v>24</v>
      </c>
      <c r="N59" s="14">
        <v>5</v>
      </c>
    </row>
    <row r="60" spans="1:14" ht="11.25" customHeight="1">
      <c r="A60" s="11" t="s">
        <v>64</v>
      </c>
      <c r="B60" s="14">
        <v>3</v>
      </c>
      <c r="C60" s="14">
        <v>3</v>
      </c>
      <c r="D60" s="14">
        <v>2</v>
      </c>
      <c r="E60" s="14">
        <v>1</v>
      </c>
      <c r="F60" s="14">
        <v>0</v>
      </c>
      <c r="G60" s="14">
        <v>1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</row>
    <row r="61" spans="1:14" ht="11.25" customHeight="1">
      <c r="A61" s="11" t="s">
        <v>65</v>
      </c>
      <c r="B61" s="14">
        <v>63</v>
      </c>
      <c r="C61" s="14">
        <v>33</v>
      </c>
      <c r="D61" s="14">
        <v>28</v>
      </c>
      <c r="E61" s="14">
        <v>5</v>
      </c>
      <c r="F61" s="14">
        <v>0</v>
      </c>
      <c r="G61" s="14">
        <v>5</v>
      </c>
      <c r="H61" s="14">
        <v>30</v>
      </c>
      <c r="I61" s="14">
        <v>6</v>
      </c>
      <c r="J61" s="14">
        <v>0</v>
      </c>
      <c r="K61" s="14">
        <v>2</v>
      </c>
      <c r="L61" s="14">
        <v>4</v>
      </c>
      <c r="M61" s="14">
        <v>14</v>
      </c>
      <c r="N61" s="14">
        <v>4</v>
      </c>
    </row>
    <row r="62" spans="1:14" ht="11.25" customHeight="1">
      <c r="A62" s="11" t="s">
        <v>66</v>
      </c>
      <c r="B62" s="14">
        <v>40</v>
      </c>
      <c r="C62" s="14">
        <v>24</v>
      </c>
      <c r="D62" s="14">
        <v>21</v>
      </c>
      <c r="E62" s="14">
        <v>3</v>
      </c>
      <c r="F62" s="14">
        <v>0</v>
      </c>
      <c r="G62" s="14">
        <v>3</v>
      </c>
      <c r="H62" s="14">
        <v>16</v>
      </c>
      <c r="I62" s="14">
        <v>1</v>
      </c>
      <c r="J62" s="14">
        <v>1</v>
      </c>
      <c r="K62" s="14">
        <v>1</v>
      </c>
      <c r="L62" s="14">
        <v>1</v>
      </c>
      <c r="M62" s="14">
        <v>11</v>
      </c>
      <c r="N62" s="14">
        <v>1</v>
      </c>
    </row>
    <row r="63" spans="1:14" ht="11.25" customHeight="1">
      <c r="A63" s="11" t="s">
        <v>47</v>
      </c>
      <c r="B63" s="14">
        <v>113</v>
      </c>
      <c r="C63" s="14">
        <v>73</v>
      </c>
      <c r="D63" s="14">
        <v>50</v>
      </c>
      <c r="E63" s="14">
        <v>23</v>
      </c>
      <c r="F63" s="14">
        <v>9</v>
      </c>
      <c r="G63" s="14">
        <v>14</v>
      </c>
      <c r="H63" s="14">
        <v>40</v>
      </c>
      <c r="I63" s="14">
        <v>5</v>
      </c>
      <c r="J63" s="14">
        <v>2</v>
      </c>
      <c r="K63" s="14">
        <v>0</v>
      </c>
      <c r="L63" s="14">
        <v>13</v>
      </c>
      <c r="M63" s="14">
        <v>17</v>
      </c>
      <c r="N63" s="14">
        <v>3</v>
      </c>
    </row>
    <row r="64" spans="1:14" ht="11.25" customHeight="1">
      <c r="A64" s="1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1.25" customHeight="1">
      <c r="A65" s="11" t="s">
        <v>67</v>
      </c>
      <c r="B65" s="14">
        <v>2749</v>
      </c>
      <c r="C65" s="14">
        <v>1853</v>
      </c>
      <c r="D65" s="14">
        <v>1167</v>
      </c>
      <c r="E65" s="14">
        <v>686</v>
      </c>
      <c r="F65" s="14">
        <v>234</v>
      </c>
      <c r="G65" s="14">
        <v>452</v>
      </c>
      <c r="H65" s="14">
        <v>896</v>
      </c>
      <c r="I65" s="14">
        <v>51</v>
      </c>
      <c r="J65" s="14">
        <v>31</v>
      </c>
      <c r="K65" s="14">
        <v>22</v>
      </c>
      <c r="L65" s="14">
        <v>260</v>
      </c>
      <c r="M65" s="14">
        <v>492</v>
      </c>
      <c r="N65" s="14">
        <v>40</v>
      </c>
    </row>
    <row r="66" spans="1:14" ht="11.25" customHeight="1">
      <c r="A66" s="1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1.25" customHeight="1">
      <c r="A67" s="11" t="s">
        <v>68</v>
      </c>
      <c r="B67" s="14">
        <v>2347</v>
      </c>
      <c r="C67" s="14">
        <v>1574</v>
      </c>
      <c r="D67" s="14">
        <v>988</v>
      </c>
      <c r="E67" s="14">
        <v>586</v>
      </c>
      <c r="F67" s="14">
        <v>193</v>
      </c>
      <c r="G67" s="14">
        <v>393</v>
      </c>
      <c r="H67" s="14">
        <v>773</v>
      </c>
      <c r="I67" s="14">
        <v>44</v>
      </c>
      <c r="J67" s="14">
        <v>26</v>
      </c>
      <c r="K67" s="14">
        <v>20</v>
      </c>
      <c r="L67" s="14">
        <v>193</v>
      </c>
      <c r="M67" s="14">
        <v>457</v>
      </c>
      <c r="N67" s="14">
        <v>33</v>
      </c>
    </row>
    <row r="68" spans="1:14" ht="11.25" customHeight="1">
      <c r="A68" s="11" t="s">
        <v>69</v>
      </c>
      <c r="B68" s="14">
        <v>115</v>
      </c>
      <c r="C68" s="14">
        <v>103</v>
      </c>
      <c r="D68" s="14">
        <v>82</v>
      </c>
      <c r="E68" s="14">
        <v>21</v>
      </c>
      <c r="F68" s="14">
        <v>7</v>
      </c>
      <c r="G68" s="14">
        <v>14</v>
      </c>
      <c r="H68" s="14">
        <v>12</v>
      </c>
      <c r="I68" s="14">
        <v>0</v>
      </c>
      <c r="J68" s="14">
        <v>2</v>
      </c>
      <c r="K68" s="14">
        <v>0</v>
      </c>
      <c r="L68" s="14">
        <v>4</v>
      </c>
      <c r="M68" s="14">
        <v>5</v>
      </c>
      <c r="N68" s="14">
        <v>1</v>
      </c>
    </row>
    <row r="69" spans="1:14" ht="11.25" customHeight="1">
      <c r="A69" s="11" t="s">
        <v>47</v>
      </c>
      <c r="B69" s="14">
        <v>287</v>
      </c>
      <c r="C69" s="14">
        <v>176</v>
      </c>
      <c r="D69" s="14">
        <v>97</v>
      </c>
      <c r="E69" s="14">
        <v>79</v>
      </c>
      <c r="F69" s="14">
        <v>34</v>
      </c>
      <c r="G69" s="14">
        <v>45</v>
      </c>
      <c r="H69" s="14">
        <v>111</v>
      </c>
      <c r="I69" s="14">
        <v>7</v>
      </c>
      <c r="J69" s="14">
        <v>3</v>
      </c>
      <c r="K69" s="14">
        <v>2</v>
      </c>
      <c r="L69" s="14">
        <v>63</v>
      </c>
      <c r="M69" s="14">
        <v>30</v>
      </c>
      <c r="N69" s="14">
        <v>6</v>
      </c>
    </row>
    <row r="70" spans="1:14" ht="11.25" customHeight="1">
      <c r="A70" s="11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1.25" customHeight="1">
      <c r="A71" s="11" t="s">
        <v>70</v>
      </c>
      <c r="B71" s="14">
        <v>25</v>
      </c>
      <c r="C71" s="14">
        <v>16</v>
      </c>
      <c r="D71" s="14">
        <v>11</v>
      </c>
      <c r="E71" s="14">
        <v>5</v>
      </c>
      <c r="F71" s="14">
        <v>1</v>
      </c>
      <c r="G71" s="14">
        <v>4</v>
      </c>
      <c r="H71" s="14">
        <v>9</v>
      </c>
      <c r="I71" s="14">
        <v>1</v>
      </c>
      <c r="J71" s="14">
        <v>0</v>
      </c>
      <c r="K71" s="14">
        <v>2</v>
      </c>
      <c r="L71" s="14">
        <v>2</v>
      </c>
      <c r="M71" s="14">
        <v>4</v>
      </c>
      <c r="N71" s="14">
        <v>0</v>
      </c>
    </row>
    <row r="72" spans="1:14" ht="11.25" customHeight="1">
      <c r="A72" s="1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1.25" customHeight="1">
      <c r="A73" s="11" t="s">
        <v>73</v>
      </c>
      <c r="B73" s="14">
        <v>2</v>
      </c>
      <c r="C73" s="14">
        <v>2</v>
      </c>
      <c r="D73" s="14">
        <v>1</v>
      </c>
      <c r="E73" s="14">
        <v>1</v>
      </c>
      <c r="F73" s="14">
        <v>1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</row>
    <row r="74" spans="1:14" ht="11.25" customHeight="1">
      <c r="A74" s="11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s="16" customFormat="1" ht="11.25" customHeight="1">
      <c r="A75" s="13" t="s">
        <v>21</v>
      </c>
      <c r="B75" s="15">
        <v>10000</v>
      </c>
      <c r="C75" s="15">
        <v>6210</v>
      </c>
      <c r="D75" s="15">
        <v>4327</v>
      </c>
      <c r="E75" s="15">
        <v>1883</v>
      </c>
      <c r="F75" s="15">
        <v>496</v>
      </c>
      <c r="G75" s="15">
        <v>1387</v>
      </c>
      <c r="H75" s="15">
        <v>3790</v>
      </c>
      <c r="I75" s="15">
        <v>886</v>
      </c>
      <c r="J75" s="15">
        <v>136</v>
      </c>
      <c r="K75" s="15">
        <v>202</v>
      </c>
      <c r="L75" s="15">
        <v>680</v>
      </c>
      <c r="M75" s="15">
        <v>1670</v>
      </c>
      <c r="N75" s="15">
        <v>216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N75"/>
  <sheetViews>
    <sheetView showGridLines="0" showOutlineSymbols="0" workbookViewId="0" topLeftCell="A1">
      <selection activeCell="A1" sqref="A1"/>
    </sheetView>
  </sheetViews>
  <sheetFormatPr defaultColWidth="9.140625" defaultRowHeight="12.75" customHeight="1"/>
  <cols>
    <col min="1" max="1" width="24.57421875" style="5" customWidth="1"/>
    <col min="2" max="14" width="12.00390625" style="5" customWidth="1"/>
    <col min="15" max="16384" width="9.140625" style="5" customWidth="1"/>
  </cols>
  <sheetData>
    <row r="6" spans="1:14" ht="11.25" customHeight="1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1.25" customHeight="1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1.25" customHeight="1">
      <c r="A8" s="4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1.25" customHeight="1">
      <c r="A9" s="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.25" customHeight="1">
      <c r="A10" s="4" t="s">
        <v>71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2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1.25" customHeight="1">
      <c r="A12" s="7"/>
      <c r="B12" s="8"/>
      <c r="C12" s="1" t="s">
        <v>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1.25" customHeight="1">
      <c r="A13" s="7"/>
      <c r="B13" s="9"/>
      <c r="C13" s="2" t="s">
        <v>5</v>
      </c>
      <c r="D13" s="2"/>
      <c r="E13" s="2"/>
      <c r="F13" s="2"/>
      <c r="G13" s="2"/>
      <c r="H13" s="2" t="s">
        <v>6</v>
      </c>
      <c r="I13" s="2"/>
      <c r="J13" s="2"/>
      <c r="K13" s="2"/>
      <c r="L13" s="2"/>
      <c r="M13" s="2"/>
      <c r="N13" s="2"/>
    </row>
    <row r="14" spans="1:14" ht="11.25" customHeight="1">
      <c r="A14" s="7"/>
      <c r="B14" s="9"/>
      <c r="C14" s="9"/>
      <c r="D14" s="9"/>
      <c r="E14" s="10" t="s">
        <v>7</v>
      </c>
      <c r="F14" s="10"/>
      <c r="G14" s="10"/>
      <c r="H14" s="9"/>
      <c r="I14" s="9"/>
      <c r="J14" s="9"/>
      <c r="K14" s="9"/>
      <c r="L14" s="9"/>
      <c r="M14" s="9"/>
      <c r="N14" s="9"/>
    </row>
    <row r="15" spans="1:14" ht="11.25" customHeight="1">
      <c r="A15" s="7"/>
      <c r="B15" s="9"/>
      <c r="C15" s="9"/>
      <c r="D15" s="9"/>
      <c r="E15" s="3"/>
      <c r="F15" s="3"/>
      <c r="G15" s="3"/>
      <c r="H15" s="9"/>
      <c r="I15" s="9"/>
      <c r="J15" s="9" t="s">
        <v>8</v>
      </c>
      <c r="K15" s="9" t="s">
        <v>8</v>
      </c>
      <c r="L15" s="9"/>
      <c r="M15" s="9"/>
      <c r="N15" s="9"/>
    </row>
    <row r="16" spans="1:14" ht="11.25" customHeight="1">
      <c r="A16" s="7"/>
      <c r="B16" s="9"/>
      <c r="C16" s="9"/>
      <c r="D16" s="9"/>
      <c r="E16" s="9"/>
      <c r="F16" s="9" t="s">
        <v>9</v>
      </c>
      <c r="G16" s="9" t="s">
        <v>10</v>
      </c>
      <c r="H16" s="9"/>
      <c r="I16" s="9"/>
      <c r="J16" s="9" t="s">
        <v>11</v>
      </c>
      <c r="K16" s="9" t="s">
        <v>11</v>
      </c>
      <c r="L16" s="9"/>
      <c r="M16" s="9" t="s">
        <v>12</v>
      </c>
      <c r="N16" s="9"/>
    </row>
    <row r="17" spans="1:14" ht="11.25" customHeight="1">
      <c r="A17" s="7"/>
      <c r="B17" s="9"/>
      <c r="C17" s="9"/>
      <c r="D17" s="9"/>
      <c r="E17" s="9"/>
      <c r="F17" s="9" t="s">
        <v>13</v>
      </c>
      <c r="G17" s="9" t="s">
        <v>14</v>
      </c>
      <c r="H17" s="9"/>
      <c r="I17" s="9"/>
      <c r="J17" s="9" t="s">
        <v>15</v>
      </c>
      <c r="K17" s="9" t="s">
        <v>16</v>
      </c>
      <c r="L17" s="9" t="s">
        <v>17</v>
      </c>
      <c r="M17" s="9" t="s">
        <v>18</v>
      </c>
      <c r="N17" s="9" t="s">
        <v>19</v>
      </c>
    </row>
    <row r="18" spans="1:14" ht="11.25" customHeight="1">
      <c r="A18" s="7" t="s">
        <v>20</v>
      </c>
      <c r="B18" s="3" t="s">
        <v>21</v>
      </c>
      <c r="C18" s="3" t="s">
        <v>22</v>
      </c>
      <c r="D18" s="3" t="s">
        <v>23</v>
      </c>
      <c r="E18" s="3" t="s">
        <v>22</v>
      </c>
      <c r="F18" s="3" t="s">
        <v>24</v>
      </c>
      <c r="G18" s="3" t="s">
        <v>25</v>
      </c>
      <c r="H18" s="3" t="s">
        <v>22</v>
      </c>
      <c r="I18" s="3" t="s">
        <v>26</v>
      </c>
      <c r="J18" s="3" t="s">
        <v>27</v>
      </c>
      <c r="K18" s="3" t="s">
        <v>28</v>
      </c>
      <c r="L18" s="3" t="s">
        <v>29</v>
      </c>
      <c r="M18" s="3" t="s">
        <v>30</v>
      </c>
      <c r="N18" s="3" t="s">
        <v>31</v>
      </c>
    </row>
    <row r="19" spans="1:14" ht="11.2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1.25" customHeight="1">
      <c r="A20" s="11" t="s">
        <v>32</v>
      </c>
      <c r="B20" s="12">
        <v>2301</v>
      </c>
      <c r="C20" s="12">
        <v>1610</v>
      </c>
      <c r="D20" s="12">
        <v>1236</v>
      </c>
      <c r="E20" s="12">
        <v>374</v>
      </c>
      <c r="F20" s="12">
        <v>46</v>
      </c>
      <c r="G20" s="12">
        <v>328</v>
      </c>
      <c r="H20" s="12">
        <v>691</v>
      </c>
      <c r="I20" s="12">
        <v>415</v>
      </c>
      <c r="J20" s="12">
        <v>52</v>
      </c>
      <c r="K20" s="12">
        <v>9</v>
      </c>
      <c r="L20" s="12">
        <v>94</v>
      </c>
      <c r="M20" s="12">
        <v>60</v>
      </c>
      <c r="N20" s="12">
        <v>61</v>
      </c>
    </row>
    <row r="21" spans="1:14" ht="11.2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1.25" customHeight="1">
      <c r="A22" s="11" t="s">
        <v>33</v>
      </c>
      <c r="B22" s="12">
        <v>2138</v>
      </c>
      <c r="C22" s="12">
        <v>1488</v>
      </c>
      <c r="D22" s="12">
        <v>1149</v>
      </c>
      <c r="E22" s="12">
        <v>339</v>
      </c>
      <c r="F22" s="12">
        <v>39</v>
      </c>
      <c r="G22" s="12">
        <v>300</v>
      </c>
      <c r="H22" s="12">
        <v>650</v>
      </c>
      <c r="I22" s="12">
        <v>402</v>
      </c>
      <c r="J22" s="12">
        <v>49</v>
      </c>
      <c r="K22" s="12">
        <v>9</v>
      </c>
      <c r="L22" s="12">
        <v>79</v>
      </c>
      <c r="M22" s="12">
        <v>57</v>
      </c>
      <c r="N22" s="12">
        <v>54</v>
      </c>
    </row>
    <row r="23" spans="1:14" ht="11.25" customHeight="1">
      <c r="A23" s="11" t="s">
        <v>34</v>
      </c>
      <c r="B23" s="14">
        <v>232</v>
      </c>
      <c r="C23" s="14">
        <v>185</v>
      </c>
      <c r="D23" s="14">
        <v>138</v>
      </c>
      <c r="E23" s="14">
        <v>47</v>
      </c>
      <c r="F23" s="14">
        <v>4</v>
      </c>
      <c r="G23" s="14">
        <v>43</v>
      </c>
      <c r="H23" s="14">
        <v>47</v>
      </c>
      <c r="I23" s="14">
        <v>23</v>
      </c>
      <c r="J23" s="14">
        <v>4</v>
      </c>
      <c r="K23" s="14">
        <v>1</v>
      </c>
      <c r="L23" s="14">
        <v>12</v>
      </c>
      <c r="M23" s="14">
        <v>2</v>
      </c>
      <c r="N23" s="14">
        <v>5</v>
      </c>
    </row>
    <row r="24" spans="1:14" ht="11.25" customHeight="1">
      <c r="A24" s="11" t="s">
        <v>35</v>
      </c>
      <c r="B24" s="14">
        <v>385</v>
      </c>
      <c r="C24" s="14">
        <v>267</v>
      </c>
      <c r="D24" s="14">
        <v>195</v>
      </c>
      <c r="E24" s="14">
        <v>72</v>
      </c>
      <c r="F24" s="14">
        <v>9</v>
      </c>
      <c r="G24" s="14">
        <v>63</v>
      </c>
      <c r="H24" s="14">
        <v>118</v>
      </c>
      <c r="I24" s="14">
        <v>58</v>
      </c>
      <c r="J24" s="14">
        <v>11</v>
      </c>
      <c r="K24" s="14">
        <v>2</v>
      </c>
      <c r="L24" s="14">
        <v>23</v>
      </c>
      <c r="M24" s="14">
        <v>12</v>
      </c>
      <c r="N24" s="14">
        <v>12</v>
      </c>
    </row>
    <row r="25" spans="1:14" ht="11.25" customHeight="1">
      <c r="A25" s="11" t="s">
        <v>36</v>
      </c>
      <c r="B25" s="14">
        <v>106</v>
      </c>
      <c r="C25" s="14">
        <v>84</v>
      </c>
      <c r="D25" s="14">
        <v>66</v>
      </c>
      <c r="E25" s="14">
        <v>18</v>
      </c>
      <c r="F25" s="14">
        <v>1</v>
      </c>
      <c r="G25" s="14">
        <v>17</v>
      </c>
      <c r="H25" s="14">
        <v>22</v>
      </c>
      <c r="I25" s="14">
        <v>13</v>
      </c>
      <c r="J25" s="14">
        <v>2</v>
      </c>
      <c r="K25" s="14">
        <v>0</v>
      </c>
      <c r="L25" s="14">
        <v>4</v>
      </c>
      <c r="M25" s="14">
        <v>0</v>
      </c>
      <c r="N25" s="14">
        <v>3</v>
      </c>
    </row>
    <row r="26" spans="1:14" ht="11.25" customHeight="1">
      <c r="A26" s="11" t="s">
        <v>37</v>
      </c>
      <c r="B26" s="14">
        <v>923</v>
      </c>
      <c r="C26" s="14">
        <v>601</v>
      </c>
      <c r="D26" s="14">
        <v>488</v>
      </c>
      <c r="E26" s="14">
        <v>113</v>
      </c>
      <c r="F26" s="14">
        <v>13</v>
      </c>
      <c r="G26" s="14">
        <v>100</v>
      </c>
      <c r="H26" s="14">
        <v>322</v>
      </c>
      <c r="I26" s="14">
        <v>233</v>
      </c>
      <c r="J26" s="14">
        <v>18</v>
      </c>
      <c r="K26" s="14">
        <v>3</v>
      </c>
      <c r="L26" s="14">
        <v>20</v>
      </c>
      <c r="M26" s="14">
        <v>27</v>
      </c>
      <c r="N26" s="14">
        <v>21</v>
      </c>
    </row>
    <row r="27" spans="1:14" ht="11.25" customHeight="1">
      <c r="A27" s="11" t="s">
        <v>38</v>
      </c>
      <c r="B27" s="14">
        <v>224</v>
      </c>
      <c r="C27" s="14">
        <v>168</v>
      </c>
      <c r="D27" s="14">
        <v>124</v>
      </c>
      <c r="E27" s="14">
        <v>44</v>
      </c>
      <c r="F27" s="14">
        <v>6</v>
      </c>
      <c r="G27" s="14">
        <v>38</v>
      </c>
      <c r="H27" s="14">
        <v>56</v>
      </c>
      <c r="I27" s="14">
        <v>32</v>
      </c>
      <c r="J27" s="14">
        <v>5</v>
      </c>
      <c r="K27" s="14">
        <v>1</v>
      </c>
      <c r="L27" s="14">
        <v>9</v>
      </c>
      <c r="M27" s="14">
        <v>5</v>
      </c>
      <c r="N27" s="14">
        <v>4</v>
      </c>
    </row>
    <row r="28" spans="1:14" ht="11.25" customHeight="1">
      <c r="A28" s="11" t="s">
        <v>39</v>
      </c>
      <c r="B28" s="14">
        <v>95</v>
      </c>
      <c r="C28" s="14">
        <v>58</v>
      </c>
      <c r="D28" s="14">
        <v>45</v>
      </c>
      <c r="E28" s="14">
        <v>13</v>
      </c>
      <c r="F28" s="14">
        <v>2</v>
      </c>
      <c r="G28" s="14">
        <v>11</v>
      </c>
      <c r="H28" s="14">
        <v>37</v>
      </c>
      <c r="I28" s="14">
        <v>15</v>
      </c>
      <c r="J28" s="14">
        <v>5</v>
      </c>
      <c r="K28" s="14">
        <v>2</v>
      </c>
      <c r="L28" s="14">
        <v>6</v>
      </c>
      <c r="M28" s="14">
        <v>5</v>
      </c>
      <c r="N28" s="14">
        <v>4</v>
      </c>
    </row>
    <row r="29" spans="1:14" ht="11.25" customHeight="1">
      <c r="A29" s="11" t="s">
        <v>40</v>
      </c>
      <c r="B29" s="14">
        <v>68</v>
      </c>
      <c r="C29" s="14">
        <v>49</v>
      </c>
      <c r="D29" s="14">
        <v>34</v>
      </c>
      <c r="E29" s="14">
        <v>15</v>
      </c>
      <c r="F29" s="14">
        <v>1</v>
      </c>
      <c r="G29" s="14">
        <v>14</v>
      </c>
      <c r="H29" s="14">
        <v>19</v>
      </c>
      <c r="I29" s="14">
        <v>11</v>
      </c>
      <c r="J29" s="14">
        <v>2</v>
      </c>
      <c r="K29" s="14">
        <v>0</v>
      </c>
      <c r="L29" s="14">
        <v>2</v>
      </c>
      <c r="M29" s="14">
        <v>2</v>
      </c>
      <c r="N29" s="14">
        <v>2</v>
      </c>
    </row>
    <row r="30" spans="1:14" ht="11.25" customHeight="1">
      <c r="A30" s="11" t="s">
        <v>41</v>
      </c>
      <c r="B30" s="14">
        <v>105</v>
      </c>
      <c r="C30" s="14">
        <v>76</v>
      </c>
      <c r="D30" s="14">
        <v>59</v>
      </c>
      <c r="E30" s="14">
        <v>17</v>
      </c>
      <c r="F30" s="14">
        <v>3</v>
      </c>
      <c r="G30" s="14">
        <v>14</v>
      </c>
      <c r="H30" s="14">
        <v>29</v>
      </c>
      <c r="I30" s="14">
        <v>17</v>
      </c>
      <c r="J30" s="14">
        <v>2</v>
      </c>
      <c r="K30" s="14">
        <v>0</v>
      </c>
      <c r="L30" s="14">
        <v>3</v>
      </c>
      <c r="M30" s="14">
        <v>4</v>
      </c>
      <c r="N30" s="14">
        <v>3</v>
      </c>
    </row>
    <row r="31" spans="1:14" ht="11.25" customHeight="1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1.25" customHeight="1">
      <c r="A32" s="11" t="s">
        <v>42</v>
      </c>
      <c r="B32" s="14">
        <v>163</v>
      </c>
      <c r="C32" s="14">
        <v>122</v>
      </c>
      <c r="D32" s="14">
        <v>87</v>
      </c>
      <c r="E32" s="14">
        <v>35</v>
      </c>
      <c r="F32" s="14">
        <v>7</v>
      </c>
      <c r="G32" s="14">
        <v>28</v>
      </c>
      <c r="H32" s="14">
        <v>41</v>
      </c>
      <c r="I32" s="14">
        <v>13</v>
      </c>
      <c r="J32" s="14">
        <v>3</v>
      </c>
      <c r="K32" s="14">
        <v>0</v>
      </c>
      <c r="L32" s="14">
        <v>15</v>
      </c>
      <c r="M32" s="14">
        <v>3</v>
      </c>
      <c r="N32" s="14">
        <v>7</v>
      </c>
    </row>
    <row r="33" spans="1:14" ht="11.25" customHeight="1">
      <c r="A33" s="11" t="s">
        <v>43</v>
      </c>
      <c r="B33" s="14">
        <v>24</v>
      </c>
      <c r="C33" s="14">
        <v>23</v>
      </c>
      <c r="D33" s="14">
        <v>17</v>
      </c>
      <c r="E33" s="14">
        <v>6</v>
      </c>
      <c r="F33" s="14">
        <v>2</v>
      </c>
      <c r="G33" s="14">
        <v>4</v>
      </c>
      <c r="H33" s="14">
        <v>1</v>
      </c>
      <c r="I33" s="14">
        <v>0</v>
      </c>
      <c r="J33" s="14">
        <v>0</v>
      </c>
      <c r="K33" s="14">
        <v>0</v>
      </c>
      <c r="L33" s="14">
        <v>1</v>
      </c>
      <c r="M33" s="14">
        <v>0</v>
      </c>
      <c r="N33" s="14">
        <v>0</v>
      </c>
    </row>
    <row r="34" spans="1:14" ht="11.25" customHeight="1">
      <c r="A34" s="11" t="s">
        <v>44</v>
      </c>
      <c r="B34" s="14">
        <v>11</v>
      </c>
      <c r="C34" s="14">
        <v>10</v>
      </c>
      <c r="D34" s="14">
        <v>5</v>
      </c>
      <c r="E34" s="14">
        <v>5</v>
      </c>
      <c r="F34" s="14">
        <v>1</v>
      </c>
      <c r="G34" s="14">
        <v>4</v>
      </c>
      <c r="H34" s="14">
        <v>1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</v>
      </c>
    </row>
    <row r="35" spans="1:14" ht="11.25" customHeight="1">
      <c r="A35" s="11" t="s">
        <v>45</v>
      </c>
      <c r="B35" s="14">
        <v>4</v>
      </c>
      <c r="C35" s="14">
        <v>3</v>
      </c>
      <c r="D35" s="14">
        <v>3</v>
      </c>
      <c r="E35" s="14">
        <v>0</v>
      </c>
      <c r="F35" s="14">
        <v>0</v>
      </c>
      <c r="G35" s="14">
        <v>0</v>
      </c>
      <c r="H35" s="14">
        <v>1</v>
      </c>
      <c r="I35" s="14">
        <v>0</v>
      </c>
      <c r="J35" s="14">
        <v>0</v>
      </c>
      <c r="K35" s="14">
        <v>0</v>
      </c>
      <c r="L35" s="14">
        <v>0</v>
      </c>
      <c r="M35" s="14">
        <v>1</v>
      </c>
      <c r="N35" s="14">
        <v>0</v>
      </c>
    </row>
    <row r="36" spans="1:14" ht="11.25" customHeight="1">
      <c r="A36" s="11" t="s">
        <v>46</v>
      </c>
      <c r="B36" s="14">
        <v>4</v>
      </c>
      <c r="C36" s="14">
        <v>3</v>
      </c>
      <c r="D36" s="14">
        <v>2</v>
      </c>
      <c r="E36" s="14">
        <v>1</v>
      </c>
      <c r="F36" s="14">
        <v>0</v>
      </c>
      <c r="G36" s="14">
        <v>1</v>
      </c>
      <c r="H36" s="14">
        <v>1</v>
      </c>
      <c r="I36" s="14">
        <v>0</v>
      </c>
      <c r="J36" s="14">
        <v>0</v>
      </c>
      <c r="K36" s="14">
        <v>0</v>
      </c>
      <c r="L36" s="14">
        <v>0</v>
      </c>
      <c r="M36" s="14">
        <v>1</v>
      </c>
      <c r="N36" s="14">
        <v>0</v>
      </c>
    </row>
    <row r="37" spans="1:14" ht="11.25" customHeight="1">
      <c r="A37" s="11" t="s">
        <v>47</v>
      </c>
      <c r="B37" s="14">
        <v>120</v>
      </c>
      <c r="C37" s="14">
        <v>83</v>
      </c>
      <c r="D37" s="14">
        <v>60</v>
      </c>
      <c r="E37" s="14">
        <v>23</v>
      </c>
      <c r="F37" s="14">
        <v>4</v>
      </c>
      <c r="G37" s="14">
        <v>19</v>
      </c>
      <c r="H37" s="14">
        <v>37</v>
      </c>
      <c r="I37" s="14">
        <v>13</v>
      </c>
      <c r="J37" s="14">
        <v>3</v>
      </c>
      <c r="K37" s="14">
        <v>0</v>
      </c>
      <c r="L37" s="14">
        <v>14</v>
      </c>
      <c r="M37" s="14">
        <v>1</v>
      </c>
      <c r="N37" s="14">
        <v>6</v>
      </c>
    </row>
    <row r="38" spans="1:14" ht="11.25" customHeight="1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1.25" customHeight="1">
      <c r="A39" s="11" t="s">
        <v>48</v>
      </c>
      <c r="B39" s="14">
        <v>1035</v>
      </c>
      <c r="C39" s="14">
        <v>753</v>
      </c>
      <c r="D39" s="14">
        <v>563</v>
      </c>
      <c r="E39" s="14">
        <v>190</v>
      </c>
      <c r="F39" s="14">
        <v>47</v>
      </c>
      <c r="G39" s="14">
        <v>143</v>
      </c>
      <c r="H39" s="14">
        <v>282</v>
      </c>
      <c r="I39" s="14">
        <v>136</v>
      </c>
      <c r="J39" s="14">
        <v>14</v>
      </c>
      <c r="K39" s="14">
        <v>5</v>
      </c>
      <c r="L39" s="14">
        <v>86</v>
      </c>
      <c r="M39" s="14">
        <v>19</v>
      </c>
      <c r="N39" s="14">
        <v>22</v>
      </c>
    </row>
    <row r="40" spans="1:14" ht="11.25" customHeight="1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1.25" customHeight="1">
      <c r="A41" s="11" t="s">
        <v>49</v>
      </c>
      <c r="B41" s="14">
        <v>529</v>
      </c>
      <c r="C41" s="14">
        <v>336</v>
      </c>
      <c r="D41" s="14">
        <v>270</v>
      </c>
      <c r="E41" s="14">
        <v>66</v>
      </c>
      <c r="F41" s="14">
        <v>15</v>
      </c>
      <c r="G41" s="14">
        <v>51</v>
      </c>
      <c r="H41" s="14">
        <v>193</v>
      </c>
      <c r="I41" s="14">
        <v>116</v>
      </c>
      <c r="J41" s="14">
        <v>13</v>
      </c>
      <c r="K41" s="14">
        <v>3</v>
      </c>
      <c r="L41" s="14">
        <v>41</v>
      </c>
      <c r="M41" s="14">
        <v>8</v>
      </c>
      <c r="N41" s="14">
        <v>12</v>
      </c>
    </row>
    <row r="42" spans="1:14" ht="11.25" customHeight="1">
      <c r="A42" s="11" t="s">
        <v>50</v>
      </c>
      <c r="B42" s="14">
        <v>503</v>
      </c>
      <c r="C42" s="14">
        <v>318</v>
      </c>
      <c r="D42" s="14">
        <v>256</v>
      </c>
      <c r="E42" s="14">
        <v>62</v>
      </c>
      <c r="F42" s="14">
        <v>14</v>
      </c>
      <c r="G42" s="14">
        <v>48</v>
      </c>
      <c r="H42" s="14">
        <v>185</v>
      </c>
      <c r="I42" s="14">
        <v>110</v>
      </c>
      <c r="J42" s="14">
        <v>13</v>
      </c>
      <c r="K42" s="14">
        <v>3</v>
      </c>
      <c r="L42" s="14">
        <v>40</v>
      </c>
      <c r="M42" s="14">
        <v>7</v>
      </c>
      <c r="N42" s="14">
        <v>12</v>
      </c>
    </row>
    <row r="43" spans="1:14" ht="11.25" customHeight="1">
      <c r="A43" s="11" t="s">
        <v>51</v>
      </c>
      <c r="B43" s="14">
        <v>15</v>
      </c>
      <c r="C43" s="14">
        <v>14</v>
      </c>
      <c r="D43" s="14">
        <v>11</v>
      </c>
      <c r="E43" s="14">
        <v>3</v>
      </c>
      <c r="F43" s="14">
        <v>1</v>
      </c>
      <c r="G43" s="14">
        <v>2</v>
      </c>
      <c r="H43" s="14">
        <v>1</v>
      </c>
      <c r="I43" s="14">
        <v>0</v>
      </c>
      <c r="J43" s="14">
        <v>0</v>
      </c>
      <c r="K43" s="14">
        <v>0</v>
      </c>
      <c r="L43" s="14">
        <v>1</v>
      </c>
      <c r="M43" s="14">
        <v>0</v>
      </c>
      <c r="N43" s="14">
        <v>0</v>
      </c>
    </row>
    <row r="44" spans="1:14" ht="11.25" customHeight="1">
      <c r="A44" s="11" t="s">
        <v>52</v>
      </c>
      <c r="B44" s="14">
        <v>11</v>
      </c>
      <c r="C44" s="14">
        <v>4</v>
      </c>
      <c r="D44" s="14">
        <v>3</v>
      </c>
      <c r="E44" s="14">
        <v>1</v>
      </c>
      <c r="F44" s="14">
        <v>0</v>
      </c>
      <c r="G44" s="14">
        <v>1</v>
      </c>
      <c r="H44" s="14">
        <v>7</v>
      </c>
      <c r="I44" s="14">
        <v>6</v>
      </c>
      <c r="J44" s="14">
        <v>0</v>
      </c>
      <c r="K44" s="14">
        <v>0</v>
      </c>
      <c r="L44" s="14">
        <v>0</v>
      </c>
      <c r="M44" s="14">
        <v>1</v>
      </c>
      <c r="N44" s="14">
        <v>0</v>
      </c>
    </row>
    <row r="45" spans="1:14" ht="11.25" customHeight="1">
      <c r="A45" s="11" t="s">
        <v>53</v>
      </c>
      <c r="B45" s="14">
        <v>107</v>
      </c>
      <c r="C45" s="14">
        <v>84</v>
      </c>
      <c r="D45" s="14">
        <v>60</v>
      </c>
      <c r="E45" s="14">
        <v>24</v>
      </c>
      <c r="F45" s="14">
        <v>8</v>
      </c>
      <c r="G45" s="14">
        <v>16</v>
      </c>
      <c r="H45" s="14">
        <v>23</v>
      </c>
      <c r="I45" s="14">
        <v>5</v>
      </c>
      <c r="J45" s="14">
        <v>0</v>
      </c>
      <c r="K45" s="14">
        <v>1</v>
      </c>
      <c r="L45" s="14">
        <v>10</v>
      </c>
      <c r="M45" s="14">
        <v>2</v>
      </c>
      <c r="N45" s="14">
        <v>5</v>
      </c>
    </row>
    <row r="46" spans="1:14" ht="11.25" customHeight="1">
      <c r="A46" s="11" t="s">
        <v>54</v>
      </c>
      <c r="B46" s="14">
        <v>60</v>
      </c>
      <c r="C46" s="14">
        <v>50</v>
      </c>
      <c r="D46" s="14">
        <v>36</v>
      </c>
      <c r="E46" s="14">
        <v>14</v>
      </c>
      <c r="F46" s="14">
        <v>5</v>
      </c>
      <c r="G46" s="14">
        <v>9</v>
      </c>
      <c r="H46" s="14">
        <v>10</v>
      </c>
      <c r="I46" s="14">
        <v>2</v>
      </c>
      <c r="J46" s="14">
        <v>0</v>
      </c>
      <c r="K46" s="14">
        <v>1</v>
      </c>
      <c r="L46" s="14">
        <v>3</v>
      </c>
      <c r="M46" s="14">
        <v>2</v>
      </c>
      <c r="N46" s="14">
        <v>2</v>
      </c>
    </row>
    <row r="47" spans="1:14" ht="11.25" customHeight="1">
      <c r="A47" s="11" t="s">
        <v>55</v>
      </c>
      <c r="B47" s="14">
        <v>34</v>
      </c>
      <c r="C47" s="14">
        <v>24</v>
      </c>
      <c r="D47" s="14">
        <v>15</v>
      </c>
      <c r="E47" s="14">
        <v>9</v>
      </c>
      <c r="F47" s="14">
        <v>3</v>
      </c>
      <c r="G47" s="14">
        <v>6</v>
      </c>
      <c r="H47" s="14">
        <v>10</v>
      </c>
      <c r="I47" s="14">
        <v>3</v>
      </c>
      <c r="J47" s="14">
        <v>0</v>
      </c>
      <c r="K47" s="14">
        <v>0</v>
      </c>
      <c r="L47" s="14">
        <v>6</v>
      </c>
      <c r="M47" s="14">
        <v>0</v>
      </c>
      <c r="N47" s="14">
        <v>1</v>
      </c>
    </row>
    <row r="48" spans="1:14" ht="11.25" customHeight="1">
      <c r="A48" s="11" t="s">
        <v>47</v>
      </c>
      <c r="B48" s="14">
        <v>13</v>
      </c>
      <c r="C48" s="14">
        <v>10</v>
      </c>
      <c r="D48" s="14">
        <v>9</v>
      </c>
      <c r="E48" s="14">
        <v>1</v>
      </c>
      <c r="F48" s="14">
        <v>0</v>
      </c>
      <c r="G48" s="14">
        <v>1</v>
      </c>
      <c r="H48" s="14">
        <v>3</v>
      </c>
      <c r="I48" s="14">
        <v>0</v>
      </c>
      <c r="J48" s="14">
        <v>0</v>
      </c>
      <c r="K48" s="14">
        <v>0</v>
      </c>
      <c r="L48" s="14">
        <v>1</v>
      </c>
      <c r="M48" s="14">
        <v>0</v>
      </c>
      <c r="N48" s="14">
        <v>2</v>
      </c>
    </row>
    <row r="49" spans="1:14" ht="11.25" customHeight="1">
      <c r="A49" s="11" t="s">
        <v>56</v>
      </c>
      <c r="B49" s="14">
        <v>399</v>
      </c>
      <c r="C49" s="14">
        <v>333</v>
      </c>
      <c r="D49" s="14">
        <v>233</v>
      </c>
      <c r="E49" s="14">
        <v>100</v>
      </c>
      <c r="F49" s="14">
        <v>24</v>
      </c>
      <c r="G49" s="14">
        <v>76</v>
      </c>
      <c r="H49" s="14">
        <v>66</v>
      </c>
      <c r="I49" s="14">
        <v>15</v>
      </c>
      <c r="J49" s="14">
        <v>1</v>
      </c>
      <c r="K49" s="14">
        <v>1</v>
      </c>
      <c r="L49" s="14">
        <v>35</v>
      </c>
      <c r="M49" s="14">
        <v>9</v>
      </c>
      <c r="N49" s="14">
        <v>5</v>
      </c>
    </row>
    <row r="50" spans="1:14" ht="11.25" customHeight="1">
      <c r="A50" s="11" t="s">
        <v>57</v>
      </c>
      <c r="B50" s="14">
        <v>99</v>
      </c>
      <c r="C50" s="14">
        <v>78</v>
      </c>
      <c r="D50" s="14">
        <v>50</v>
      </c>
      <c r="E50" s="14">
        <v>28</v>
      </c>
      <c r="F50" s="14">
        <v>9</v>
      </c>
      <c r="G50" s="14">
        <v>19</v>
      </c>
      <c r="H50" s="14">
        <v>21</v>
      </c>
      <c r="I50" s="14">
        <v>3</v>
      </c>
      <c r="J50" s="14">
        <v>0</v>
      </c>
      <c r="K50" s="14">
        <v>0</v>
      </c>
      <c r="L50" s="14">
        <v>13</v>
      </c>
      <c r="M50" s="14">
        <v>3</v>
      </c>
      <c r="N50" s="14">
        <v>2</v>
      </c>
    </row>
    <row r="51" spans="1:14" ht="11.25" customHeight="1">
      <c r="A51" s="11" t="s">
        <v>58</v>
      </c>
      <c r="B51" s="14">
        <v>55</v>
      </c>
      <c r="C51" s="14">
        <v>51</v>
      </c>
      <c r="D51" s="14">
        <v>34</v>
      </c>
      <c r="E51" s="14">
        <v>17</v>
      </c>
      <c r="F51" s="14">
        <v>8</v>
      </c>
      <c r="G51" s="14">
        <v>9</v>
      </c>
      <c r="H51" s="14">
        <v>4</v>
      </c>
      <c r="I51" s="14">
        <v>0</v>
      </c>
      <c r="J51" s="14">
        <v>0</v>
      </c>
      <c r="K51" s="14">
        <v>0</v>
      </c>
      <c r="L51" s="14">
        <v>2</v>
      </c>
      <c r="M51" s="14">
        <v>2</v>
      </c>
      <c r="N51" s="14">
        <v>0</v>
      </c>
    </row>
    <row r="52" spans="1:14" ht="11.25" customHeight="1">
      <c r="A52" s="11" t="s">
        <v>59</v>
      </c>
      <c r="B52" s="14">
        <v>112</v>
      </c>
      <c r="C52" s="14">
        <v>96</v>
      </c>
      <c r="D52" s="14">
        <v>69</v>
      </c>
      <c r="E52" s="14">
        <v>27</v>
      </c>
      <c r="F52" s="14">
        <v>3</v>
      </c>
      <c r="G52" s="14">
        <v>24</v>
      </c>
      <c r="H52" s="14">
        <v>16</v>
      </c>
      <c r="I52" s="14">
        <v>4</v>
      </c>
      <c r="J52" s="14">
        <v>0</v>
      </c>
      <c r="K52" s="14">
        <v>0</v>
      </c>
      <c r="L52" s="14">
        <v>9</v>
      </c>
      <c r="M52" s="14">
        <v>2</v>
      </c>
      <c r="N52" s="14">
        <v>1</v>
      </c>
    </row>
    <row r="53" spans="1:14" ht="11.25" customHeight="1">
      <c r="A53" s="11" t="s">
        <v>60</v>
      </c>
      <c r="B53" s="14">
        <v>45</v>
      </c>
      <c r="C53" s="14">
        <v>34</v>
      </c>
      <c r="D53" s="14">
        <v>27</v>
      </c>
      <c r="E53" s="14">
        <v>7</v>
      </c>
      <c r="F53" s="14">
        <v>0</v>
      </c>
      <c r="G53" s="14">
        <v>7</v>
      </c>
      <c r="H53" s="14">
        <v>11</v>
      </c>
      <c r="I53" s="14">
        <v>4</v>
      </c>
      <c r="J53" s="14">
        <v>1</v>
      </c>
      <c r="K53" s="14">
        <v>0</v>
      </c>
      <c r="L53" s="14">
        <v>4</v>
      </c>
      <c r="M53" s="14">
        <v>1</v>
      </c>
      <c r="N53" s="14">
        <v>1</v>
      </c>
    </row>
    <row r="54" spans="1:14" ht="11.25" customHeight="1">
      <c r="A54" s="11" t="s">
        <v>61</v>
      </c>
      <c r="B54" s="14">
        <v>22</v>
      </c>
      <c r="C54" s="14">
        <v>17</v>
      </c>
      <c r="D54" s="14">
        <v>13</v>
      </c>
      <c r="E54" s="14">
        <v>4</v>
      </c>
      <c r="F54" s="14">
        <v>0</v>
      </c>
      <c r="G54" s="14">
        <v>4</v>
      </c>
      <c r="H54" s="14">
        <v>5</v>
      </c>
      <c r="I54" s="14">
        <v>0</v>
      </c>
      <c r="J54" s="14">
        <v>0</v>
      </c>
      <c r="K54" s="14">
        <v>1</v>
      </c>
      <c r="L54" s="14">
        <v>2</v>
      </c>
      <c r="M54" s="14">
        <v>1</v>
      </c>
      <c r="N54" s="14">
        <v>1</v>
      </c>
    </row>
    <row r="55" spans="1:14" ht="11.25" customHeight="1">
      <c r="A55" s="11" t="s">
        <v>47</v>
      </c>
      <c r="B55" s="14">
        <v>66</v>
      </c>
      <c r="C55" s="14">
        <v>57</v>
      </c>
      <c r="D55" s="14">
        <v>40</v>
      </c>
      <c r="E55" s="14">
        <v>17</v>
      </c>
      <c r="F55" s="14">
        <v>4</v>
      </c>
      <c r="G55" s="14">
        <v>13</v>
      </c>
      <c r="H55" s="14">
        <v>9</v>
      </c>
      <c r="I55" s="14">
        <v>4</v>
      </c>
      <c r="J55" s="14">
        <v>0</v>
      </c>
      <c r="K55" s="14">
        <v>0</v>
      </c>
      <c r="L55" s="14">
        <v>5</v>
      </c>
      <c r="M55" s="14">
        <v>0</v>
      </c>
      <c r="N55" s="14">
        <v>0</v>
      </c>
    </row>
    <row r="56" spans="1:14" ht="11.25" customHeight="1">
      <c r="A56" s="1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1.25" customHeight="1">
      <c r="A57" s="11" t="s">
        <v>62</v>
      </c>
      <c r="B57" s="14">
        <v>243</v>
      </c>
      <c r="C57" s="14">
        <v>195</v>
      </c>
      <c r="D57" s="14">
        <v>161</v>
      </c>
      <c r="E57" s="14">
        <v>34</v>
      </c>
      <c r="F57" s="14">
        <v>8</v>
      </c>
      <c r="G57" s="14">
        <v>26</v>
      </c>
      <c r="H57" s="14">
        <v>48</v>
      </c>
      <c r="I57" s="14">
        <v>12</v>
      </c>
      <c r="J57" s="14">
        <v>1</v>
      </c>
      <c r="K57" s="14">
        <v>0</v>
      </c>
      <c r="L57" s="14">
        <v>24</v>
      </c>
      <c r="M57" s="14">
        <v>4</v>
      </c>
      <c r="N57" s="14">
        <v>7</v>
      </c>
    </row>
    <row r="58" spans="1:14" ht="11.25" customHeight="1">
      <c r="A58" s="1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1.25" customHeight="1">
      <c r="A59" s="11" t="s">
        <v>63</v>
      </c>
      <c r="B59" s="14">
        <v>127</v>
      </c>
      <c r="C59" s="14">
        <v>102</v>
      </c>
      <c r="D59" s="14">
        <v>89</v>
      </c>
      <c r="E59" s="14">
        <v>13</v>
      </c>
      <c r="F59" s="14">
        <v>3</v>
      </c>
      <c r="G59" s="14">
        <v>10</v>
      </c>
      <c r="H59" s="14">
        <v>25</v>
      </c>
      <c r="I59" s="14">
        <v>2</v>
      </c>
      <c r="J59" s="14">
        <v>0</v>
      </c>
      <c r="K59" s="14">
        <v>0</v>
      </c>
      <c r="L59" s="14">
        <v>17</v>
      </c>
      <c r="M59" s="14">
        <v>2</v>
      </c>
      <c r="N59" s="14">
        <v>4</v>
      </c>
    </row>
    <row r="60" spans="1:14" ht="11.25" customHeight="1">
      <c r="A60" s="11" t="s">
        <v>64</v>
      </c>
      <c r="B60" s="14">
        <v>3</v>
      </c>
      <c r="C60" s="14">
        <v>3</v>
      </c>
      <c r="D60" s="14">
        <v>2</v>
      </c>
      <c r="E60" s="14">
        <v>1</v>
      </c>
      <c r="F60" s="14">
        <v>0</v>
      </c>
      <c r="G60" s="14">
        <v>1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</row>
    <row r="61" spans="1:14" ht="11.25" customHeight="1">
      <c r="A61" s="11" t="s">
        <v>65</v>
      </c>
      <c r="B61" s="14">
        <v>20</v>
      </c>
      <c r="C61" s="14">
        <v>13</v>
      </c>
      <c r="D61" s="14">
        <v>11</v>
      </c>
      <c r="E61" s="14">
        <v>2</v>
      </c>
      <c r="F61" s="14">
        <v>0</v>
      </c>
      <c r="G61" s="14">
        <v>2</v>
      </c>
      <c r="H61" s="14">
        <v>7</v>
      </c>
      <c r="I61" s="14">
        <v>4</v>
      </c>
      <c r="J61" s="14">
        <v>0</v>
      </c>
      <c r="K61" s="14">
        <v>0</v>
      </c>
      <c r="L61" s="14">
        <v>1</v>
      </c>
      <c r="M61" s="14">
        <v>1</v>
      </c>
      <c r="N61" s="14">
        <v>1</v>
      </c>
    </row>
    <row r="62" spans="1:14" ht="11.25" customHeight="1">
      <c r="A62" s="11" t="s">
        <v>66</v>
      </c>
      <c r="B62" s="14">
        <v>23</v>
      </c>
      <c r="C62" s="14">
        <v>22</v>
      </c>
      <c r="D62" s="14">
        <v>20</v>
      </c>
      <c r="E62" s="14">
        <v>2</v>
      </c>
      <c r="F62" s="14">
        <v>0</v>
      </c>
      <c r="G62" s="14">
        <v>2</v>
      </c>
      <c r="H62" s="14">
        <v>1</v>
      </c>
      <c r="I62" s="14">
        <v>1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</row>
    <row r="63" spans="1:14" ht="11.25" customHeight="1">
      <c r="A63" s="11" t="s">
        <v>47</v>
      </c>
      <c r="B63" s="14">
        <v>70</v>
      </c>
      <c r="C63" s="14">
        <v>55</v>
      </c>
      <c r="D63" s="14">
        <v>39</v>
      </c>
      <c r="E63" s="14">
        <v>16</v>
      </c>
      <c r="F63" s="14">
        <v>5</v>
      </c>
      <c r="G63" s="14">
        <v>11</v>
      </c>
      <c r="H63" s="14">
        <v>15</v>
      </c>
      <c r="I63" s="14">
        <v>5</v>
      </c>
      <c r="J63" s="14">
        <v>1</v>
      </c>
      <c r="K63" s="14">
        <v>0</v>
      </c>
      <c r="L63" s="14">
        <v>6</v>
      </c>
      <c r="M63" s="14">
        <v>1</v>
      </c>
      <c r="N63" s="14">
        <v>2</v>
      </c>
    </row>
    <row r="64" spans="1:14" ht="11.25" customHeight="1">
      <c r="A64" s="1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1.25" customHeight="1">
      <c r="A65" s="11" t="s">
        <v>67</v>
      </c>
      <c r="B65" s="14">
        <v>1568</v>
      </c>
      <c r="C65" s="14">
        <v>1311</v>
      </c>
      <c r="D65" s="14">
        <v>858</v>
      </c>
      <c r="E65" s="14">
        <v>453</v>
      </c>
      <c r="F65" s="14">
        <v>137</v>
      </c>
      <c r="G65" s="14">
        <v>316</v>
      </c>
      <c r="H65" s="14">
        <v>257</v>
      </c>
      <c r="I65" s="14">
        <v>37</v>
      </c>
      <c r="J65" s="14">
        <v>18</v>
      </c>
      <c r="K65" s="14">
        <v>2</v>
      </c>
      <c r="L65" s="14">
        <v>152</v>
      </c>
      <c r="M65" s="14">
        <v>22</v>
      </c>
      <c r="N65" s="14">
        <v>26</v>
      </c>
    </row>
    <row r="66" spans="1:14" ht="11.25" customHeight="1">
      <c r="A66" s="1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1.25" customHeight="1">
      <c r="A67" s="11" t="s">
        <v>68</v>
      </c>
      <c r="B67" s="14">
        <v>1305</v>
      </c>
      <c r="C67" s="14">
        <v>1098</v>
      </c>
      <c r="D67" s="14">
        <v>713</v>
      </c>
      <c r="E67" s="14">
        <v>385</v>
      </c>
      <c r="F67" s="14">
        <v>115</v>
      </c>
      <c r="G67" s="14">
        <v>270</v>
      </c>
      <c r="H67" s="14">
        <v>207</v>
      </c>
      <c r="I67" s="14">
        <v>32</v>
      </c>
      <c r="J67" s="14">
        <v>14</v>
      </c>
      <c r="K67" s="14">
        <v>1</v>
      </c>
      <c r="L67" s="14">
        <v>118</v>
      </c>
      <c r="M67" s="14">
        <v>21</v>
      </c>
      <c r="N67" s="14">
        <v>21</v>
      </c>
    </row>
    <row r="68" spans="1:14" ht="11.25" customHeight="1">
      <c r="A68" s="11" t="s">
        <v>69</v>
      </c>
      <c r="B68" s="14">
        <v>98</v>
      </c>
      <c r="C68" s="14">
        <v>93</v>
      </c>
      <c r="D68" s="14">
        <v>75</v>
      </c>
      <c r="E68" s="14">
        <v>18</v>
      </c>
      <c r="F68" s="14">
        <v>6</v>
      </c>
      <c r="G68" s="14">
        <v>12</v>
      </c>
      <c r="H68" s="14">
        <v>5</v>
      </c>
      <c r="I68" s="14">
        <v>0</v>
      </c>
      <c r="J68" s="14">
        <v>2</v>
      </c>
      <c r="K68" s="14">
        <v>0</v>
      </c>
      <c r="L68" s="14">
        <v>2</v>
      </c>
      <c r="M68" s="14">
        <v>0</v>
      </c>
      <c r="N68" s="14">
        <v>1</v>
      </c>
    </row>
    <row r="69" spans="1:14" ht="11.25" customHeight="1">
      <c r="A69" s="11" t="s">
        <v>47</v>
      </c>
      <c r="B69" s="14">
        <v>165</v>
      </c>
      <c r="C69" s="14">
        <v>120</v>
      </c>
      <c r="D69" s="14">
        <v>70</v>
      </c>
      <c r="E69" s="14">
        <v>50</v>
      </c>
      <c r="F69" s="14">
        <v>16</v>
      </c>
      <c r="G69" s="14">
        <v>34</v>
      </c>
      <c r="H69" s="14">
        <v>45</v>
      </c>
      <c r="I69" s="14">
        <v>5</v>
      </c>
      <c r="J69" s="14">
        <v>2</v>
      </c>
      <c r="K69" s="14">
        <v>1</v>
      </c>
      <c r="L69" s="14">
        <v>32</v>
      </c>
      <c r="M69" s="14">
        <v>1</v>
      </c>
      <c r="N69" s="14">
        <v>4</v>
      </c>
    </row>
    <row r="70" spans="1:14" ht="11.25" customHeight="1">
      <c r="A70" s="11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1.25" customHeight="1">
      <c r="A71" s="11" t="s">
        <v>70</v>
      </c>
      <c r="B71" s="14">
        <v>12</v>
      </c>
      <c r="C71" s="14">
        <v>10</v>
      </c>
      <c r="D71" s="14">
        <v>7</v>
      </c>
      <c r="E71" s="14">
        <v>3</v>
      </c>
      <c r="F71" s="14">
        <v>0</v>
      </c>
      <c r="G71" s="14">
        <v>3</v>
      </c>
      <c r="H71" s="14">
        <v>2</v>
      </c>
      <c r="I71" s="14">
        <v>1</v>
      </c>
      <c r="J71" s="14">
        <v>0</v>
      </c>
      <c r="K71" s="14">
        <v>0</v>
      </c>
      <c r="L71" s="14">
        <v>0</v>
      </c>
      <c r="M71" s="14">
        <v>1</v>
      </c>
      <c r="N71" s="14">
        <v>0</v>
      </c>
    </row>
    <row r="72" spans="1:14" ht="11.25" customHeight="1">
      <c r="A72" s="1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1.25" customHeight="1">
      <c r="A73" s="11" t="s">
        <v>73</v>
      </c>
      <c r="B73" s="14">
        <v>2</v>
      </c>
      <c r="C73" s="14">
        <v>2</v>
      </c>
      <c r="D73" s="14">
        <v>1</v>
      </c>
      <c r="E73" s="14">
        <v>1</v>
      </c>
      <c r="F73" s="14">
        <v>1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</row>
    <row r="74" spans="1:14" ht="11.25" customHeight="1">
      <c r="A74" s="11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s="16" customFormat="1" ht="11.25" customHeight="1">
      <c r="A75" s="13" t="s">
        <v>21</v>
      </c>
      <c r="B75" s="15">
        <v>5161</v>
      </c>
      <c r="C75" s="15">
        <v>3881</v>
      </c>
      <c r="D75" s="15">
        <v>2826</v>
      </c>
      <c r="E75" s="15">
        <v>1055</v>
      </c>
      <c r="F75" s="15">
        <v>239</v>
      </c>
      <c r="G75" s="15">
        <v>816</v>
      </c>
      <c r="H75" s="15">
        <v>1280</v>
      </c>
      <c r="I75" s="15">
        <v>601</v>
      </c>
      <c r="J75" s="15">
        <v>85</v>
      </c>
      <c r="K75" s="15">
        <v>16</v>
      </c>
      <c r="L75" s="15">
        <v>356</v>
      </c>
      <c r="M75" s="15">
        <v>106</v>
      </c>
      <c r="N75" s="15">
        <v>116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N75"/>
  <sheetViews>
    <sheetView showGridLines="0" showOutlineSymbols="0" workbookViewId="0" topLeftCell="A1">
      <selection activeCell="A1" sqref="A1"/>
    </sheetView>
  </sheetViews>
  <sheetFormatPr defaultColWidth="9.140625" defaultRowHeight="12.75" customHeight="1"/>
  <cols>
    <col min="1" max="1" width="24.57421875" style="5" customWidth="1"/>
    <col min="2" max="14" width="12.00390625" style="5" customWidth="1"/>
    <col min="15" max="16384" width="9.140625" style="5" customWidth="1"/>
  </cols>
  <sheetData>
    <row r="6" spans="1:14" ht="11.25" customHeight="1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1.25" customHeight="1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1.25" customHeight="1">
      <c r="A8" s="4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1.25" customHeight="1">
      <c r="A9" s="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.25" customHeight="1">
      <c r="A10" s="4" t="s">
        <v>72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2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1.25" customHeight="1">
      <c r="A12" s="7"/>
      <c r="B12" s="8"/>
      <c r="C12" s="1" t="s">
        <v>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1.25" customHeight="1">
      <c r="A13" s="7"/>
      <c r="B13" s="9"/>
      <c r="C13" s="2" t="s">
        <v>5</v>
      </c>
      <c r="D13" s="2"/>
      <c r="E13" s="2"/>
      <c r="F13" s="2"/>
      <c r="G13" s="2"/>
      <c r="H13" s="2" t="s">
        <v>6</v>
      </c>
      <c r="I13" s="2"/>
      <c r="J13" s="2"/>
      <c r="K13" s="2"/>
      <c r="L13" s="2"/>
      <c r="M13" s="2"/>
      <c r="N13" s="2"/>
    </row>
    <row r="14" spans="1:14" ht="11.25" customHeight="1">
      <c r="A14" s="7"/>
      <c r="B14" s="9"/>
      <c r="C14" s="9"/>
      <c r="D14" s="9"/>
      <c r="E14" s="10" t="s">
        <v>7</v>
      </c>
      <c r="F14" s="10"/>
      <c r="G14" s="10"/>
      <c r="H14" s="9"/>
      <c r="I14" s="9"/>
      <c r="J14" s="9"/>
      <c r="K14" s="9"/>
      <c r="L14" s="9"/>
      <c r="M14" s="9"/>
      <c r="N14" s="9"/>
    </row>
    <row r="15" spans="1:14" ht="11.25" customHeight="1">
      <c r="A15" s="7"/>
      <c r="B15" s="9"/>
      <c r="C15" s="9"/>
      <c r="D15" s="9"/>
      <c r="E15" s="3"/>
      <c r="F15" s="3"/>
      <c r="G15" s="3"/>
      <c r="H15" s="9"/>
      <c r="I15" s="9"/>
      <c r="J15" s="9" t="s">
        <v>8</v>
      </c>
      <c r="K15" s="9" t="s">
        <v>8</v>
      </c>
      <c r="L15" s="9"/>
      <c r="M15" s="9"/>
      <c r="N15" s="9"/>
    </row>
    <row r="16" spans="1:14" ht="11.25" customHeight="1">
      <c r="A16" s="7"/>
      <c r="B16" s="9"/>
      <c r="C16" s="9"/>
      <c r="D16" s="9"/>
      <c r="E16" s="9"/>
      <c r="F16" s="9" t="s">
        <v>9</v>
      </c>
      <c r="G16" s="9" t="s">
        <v>10</v>
      </c>
      <c r="H16" s="9"/>
      <c r="I16" s="9"/>
      <c r="J16" s="9" t="s">
        <v>11</v>
      </c>
      <c r="K16" s="9" t="s">
        <v>11</v>
      </c>
      <c r="L16" s="9"/>
      <c r="M16" s="9" t="s">
        <v>12</v>
      </c>
      <c r="N16" s="9"/>
    </row>
    <row r="17" spans="1:14" ht="11.25" customHeight="1">
      <c r="A17" s="7"/>
      <c r="B17" s="9"/>
      <c r="C17" s="9"/>
      <c r="D17" s="9"/>
      <c r="E17" s="9"/>
      <c r="F17" s="9" t="s">
        <v>13</v>
      </c>
      <c r="G17" s="9" t="s">
        <v>14</v>
      </c>
      <c r="H17" s="9"/>
      <c r="I17" s="9"/>
      <c r="J17" s="9" t="s">
        <v>15</v>
      </c>
      <c r="K17" s="9" t="s">
        <v>16</v>
      </c>
      <c r="L17" s="9" t="s">
        <v>17</v>
      </c>
      <c r="M17" s="9" t="s">
        <v>18</v>
      </c>
      <c r="N17" s="9" t="s">
        <v>19</v>
      </c>
    </row>
    <row r="18" spans="1:14" ht="11.25" customHeight="1">
      <c r="A18" s="7" t="s">
        <v>20</v>
      </c>
      <c r="B18" s="3" t="s">
        <v>21</v>
      </c>
      <c r="C18" s="3" t="s">
        <v>22</v>
      </c>
      <c r="D18" s="3" t="s">
        <v>23</v>
      </c>
      <c r="E18" s="3" t="s">
        <v>22</v>
      </c>
      <c r="F18" s="3" t="s">
        <v>24</v>
      </c>
      <c r="G18" s="3" t="s">
        <v>25</v>
      </c>
      <c r="H18" s="3" t="s">
        <v>22</v>
      </c>
      <c r="I18" s="3" t="s">
        <v>26</v>
      </c>
      <c r="J18" s="3" t="s">
        <v>27</v>
      </c>
      <c r="K18" s="3" t="s">
        <v>28</v>
      </c>
      <c r="L18" s="3" t="s">
        <v>29</v>
      </c>
      <c r="M18" s="3" t="s">
        <v>30</v>
      </c>
      <c r="N18" s="3" t="s">
        <v>31</v>
      </c>
    </row>
    <row r="19" spans="1:14" ht="11.2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1.25" customHeight="1">
      <c r="A20" s="11" t="s">
        <v>32</v>
      </c>
      <c r="B20" s="12">
        <f>+B22+B32</f>
        <v>2141</v>
      </c>
      <c r="C20" s="12">
        <f aca="true" t="shared" si="0" ref="C20:N20">+C22+C32</f>
        <v>1005</v>
      </c>
      <c r="D20" s="12">
        <f t="shared" si="0"/>
        <v>710</v>
      </c>
      <c r="E20" s="12">
        <f t="shared" si="0"/>
        <v>295</v>
      </c>
      <c r="F20" s="12">
        <f t="shared" si="0"/>
        <v>51</v>
      </c>
      <c r="G20" s="12">
        <f t="shared" si="0"/>
        <v>244</v>
      </c>
      <c r="H20" s="12">
        <f t="shared" si="0"/>
        <v>1136</v>
      </c>
      <c r="I20" s="12">
        <f t="shared" si="0"/>
        <v>242</v>
      </c>
      <c r="J20" s="12">
        <f t="shared" si="0"/>
        <v>28</v>
      </c>
      <c r="K20" s="12">
        <f t="shared" si="0"/>
        <v>124</v>
      </c>
      <c r="L20" s="12">
        <f t="shared" si="0"/>
        <v>81</v>
      </c>
      <c r="M20" s="12">
        <f t="shared" si="0"/>
        <v>617</v>
      </c>
      <c r="N20" s="12">
        <f t="shared" si="0"/>
        <v>44</v>
      </c>
    </row>
    <row r="21" spans="1:14" ht="11.2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1.25" customHeight="1">
      <c r="A22" s="11" t="s">
        <v>33</v>
      </c>
      <c r="B22" s="12">
        <f>+SUM(B23:B30)</f>
        <v>1953</v>
      </c>
      <c r="C22" s="12">
        <f aca="true" t="shared" si="1" ref="C22:N22">+SUM(C23:C30)</f>
        <v>898</v>
      </c>
      <c r="D22" s="12">
        <f t="shared" si="1"/>
        <v>638</v>
      </c>
      <c r="E22" s="12">
        <f t="shared" si="1"/>
        <v>260</v>
      </c>
      <c r="F22" s="12">
        <f t="shared" si="1"/>
        <v>36</v>
      </c>
      <c r="G22" s="12">
        <f t="shared" si="1"/>
        <v>224</v>
      </c>
      <c r="H22" s="12">
        <f t="shared" si="1"/>
        <v>1055</v>
      </c>
      <c r="I22" s="12">
        <f t="shared" si="1"/>
        <v>230</v>
      </c>
      <c r="J22" s="12">
        <f t="shared" si="1"/>
        <v>25</v>
      </c>
      <c r="K22" s="12">
        <f t="shared" si="1"/>
        <v>123</v>
      </c>
      <c r="L22" s="12">
        <f t="shared" si="1"/>
        <v>74</v>
      </c>
      <c r="M22" s="12">
        <f t="shared" si="1"/>
        <v>560</v>
      </c>
      <c r="N22" s="12">
        <f t="shared" si="1"/>
        <v>43</v>
      </c>
    </row>
    <row r="23" spans="1:14" ht="11.25" customHeight="1">
      <c r="A23" s="11" t="s">
        <v>34</v>
      </c>
      <c r="B23" s="14">
        <v>250</v>
      </c>
      <c r="C23" s="14">
        <v>128</v>
      </c>
      <c r="D23" s="14">
        <v>72</v>
      </c>
      <c r="E23" s="14">
        <v>56</v>
      </c>
      <c r="F23" s="14">
        <v>14</v>
      </c>
      <c r="G23" s="14">
        <v>42</v>
      </c>
      <c r="H23" s="14">
        <v>122</v>
      </c>
      <c r="I23" s="14">
        <v>16</v>
      </c>
      <c r="J23" s="14">
        <v>4</v>
      </c>
      <c r="K23" s="14">
        <v>15</v>
      </c>
      <c r="L23" s="14">
        <v>16</v>
      </c>
      <c r="M23" s="14">
        <v>69</v>
      </c>
      <c r="N23" s="14">
        <v>2</v>
      </c>
    </row>
    <row r="24" spans="1:14" ht="11.25" customHeight="1">
      <c r="A24" s="11" t="s">
        <v>35</v>
      </c>
      <c r="B24" s="14">
        <v>400</v>
      </c>
      <c r="C24" s="14">
        <v>193</v>
      </c>
      <c r="D24" s="14">
        <v>125</v>
      </c>
      <c r="E24" s="14">
        <v>68</v>
      </c>
      <c r="F24" s="14">
        <v>9</v>
      </c>
      <c r="G24" s="14">
        <v>59</v>
      </c>
      <c r="H24" s="14">
        <v>207</v>
      </c>
      <c r="I24" s="14">
        <v>38</v>
      </c>
      <c r="J24" s="14">
        <v>3</v>
      </c>
      <c r="K24" s="14">
        <v>30</v>
      </c>
      <c r="L24" s="14">
        <v>18</v>
      </c>
      <c r="M24" s="14">
        <v>109</v>
      </c>
      <c r="N24" s="14">
        <v>9</v>
      </c>
    </row>
    <row r="25" spans="1:14" ht="11.25" customHeight="1">
      <c r="A25" s="11" t="s">
        <v>36</v>
      </c>
      <c r="B25" s="14">
        <v>96</v>
      </c>
      <c r="C25" s="14">
        <v>35</v>
      </c>
      <c r="D25" s="14">
        <v>20</v>
      </c>
      <c r="E25" s="14">
        <v>15</v>
      </c>
      <c r="F25" s="14">
        <v>2</v>
      </c>
      <c r="G25" s="14">
        <v>13</v>
      </c>
      <c r="H25" s="14">
        <v>61</v>
      </c>
      <c r="I25" s="14">
        <v>4</v>
      </c>
      <c r="J25" s="14">
        <v>1</v>
      </c>
      <c r="K25" s="14">
        <v>7</v>
      </c>
      <c r="L25" s="14">
        <v>4</v>
      </c>
      <c r="M25" s="14">
        <v>43</v>
      </c>
      <c r="N25" s="14">
        <v>2</v>
      </c>
    </row>
    <row r="26" spans="1:14" ht="11.25" customHeight="1">
      <c r="A26" s="11" t="s">
        <v>37</v>
      </c>
      <c r="B26" s="14">
        <v>830</v>
      </c>
      <c r="C26" s="14">
        <v>362</v>
      </c>
      <c r="D26" s="14">
        <v>288</v>
      </c>
      <c r="E26" s="14">
        <v>74</v>
      </c>
      <c r="F26" s="14">
        <v>4</v>
      </c>
      <c r="G26" s="14">
        <v>70</v>
      </c>
      <c r="H26" s="14">
        <v>468</v>
      </c>
      <c r="I26" s="14">
        <v>134</v>
      </c>
      <c r="J26" s="14">
        <v>10</v>
      </c>
      <c r="K26" s="14">
        <v>52</v>
      </c>
      <c r="L26" s="14">
        <v>22</v>
      </c>
      <c r="M26" s="14">
        <v>230</v>
      </c>
      <c r="N26" s="14">
        <v>20</v>
      </c>
    </row>
    <row r="27" spans="1:14" ht="11.25" customHeight="1">
      <c r="A27" s="11" t="s">
        <v>38</v>
      </c>
      <c r="B27" s="14">
        <v>127</v>
      </c>
      <c r="C27" s="14">
        <v>60</v>
      </c>
      <c r="D27" s="14">
        <v>43</v>
      </c>
      <c r="E27" s="14">
        <v>17</v>
      </c>
      <c r="F27" s="14">
        <v>3</v>
      </c>
      <c r="G27" s="14">
        <v>14</v>
      </c>
      <c r="H27" s="14">
        <v>67</v>
      </c>
      <c r="I27" s="14">
        <v>10</v>
      </c>
      <c r="J27" s="14">
        <v>2</v>
      </c>
      <c r="K27" s="14">
        <v>3</v>
      </c>
      <c r="L27" s="14">
        <v>8</v>
      </c>
      <c r="M27" s="14">
        <v>41</v>
      </c>
      <c r="N27" s="14">
        <v>3</v>
      </c>
    </row>
    <row r="28" spans="1:14" ht="11.25" customHeight="1">
      <c r="A28" s="11" t="s">
        <v>39</v>
      </c>
      <c r="B28" s="14">
        <v>92</v>
      </c>
      <c r="C28" s="14">
        <v>37</v>
      </c>
      <c r="D28" s="14">
        <v>29</v>
      </c>
      <c r="E28" s="14">
        <v>8</v>
      </c>
      <c r="F28" s="14">
        <v>0</v>
      </c>
      <c r="G28" s="14">
        <v>8</v>
      </c>
      <c r="H28" s="14">
        <v>55</v>
      </c>
      <c r="I28" s="14">
        <v>10</v>
      </c>
      <c r="J28" s="14">
        <v>2</v>
      </c>
      <c r="K28" s="14">
        <v>8</v>
      </c>
      <c r="L28" s="14">
        <v>1</v>
      </c>
      <c r="M28" s="14">
        <v>29</v>
      </c>
      <c r="N28" s="14">
        <v>5</v>
      </c>
    </row>
    <row r="29" spans="1:14" ht="11.25" customHeight="1">
      <c r="A29" s="11" t="s">
        <v>40</v>
      </c>
      <c r="B29" s="14">
        <v>64</v>
      </c>
      <c r="C29" s="14">
        <v>34</v>
      </c>
      <c r="D29" s="14">
        <v>23</v>
      </c>
      <c r="E29" s="14">
        <v>11</v>
      </c>
      <c r="F29" s="14">
        <v>2</v>
      </c>
      <c r="G29" s="14">
        <v>9</v>
      </c>
      <c r="H29" s="14">
        <v>30</v>
      </c>
      <c r="I29" s="14">
        <v>7</v>
      </c>
      <c r="J29" s="14">
        <v>1</v>
      </c>
      <c r="K29" s="14">
        <v>4</v>
      </c>
      <c r="L29" s="14">
        <v>0</v>
      </c>
      <c r="M29" s="14">
        <v>17</v>
      </c>
      <c r="N29" s="14">
        <v>1</v>
      </c>
    </row>
    <row r="30" spans="1:14" ht="11.25" customHeight="1">
      <c r="A30" s="11" t="s">
        <v>41</v>
      </c>
      <c r="B30" s="14">
        <v>94</v>
      </c>
      <c r="C30" s="14">
        <v>49</v>
      </c>
      <c r="D30" s="14">
        <v>38</v>
      </c>
      <c r="E30" s="14">
        <v>11</v>
      </c>
      <c r="F30" s="14">
        <v>2</v>
      </c>
      <c r="G30" s="14">
        <v>9</v>
      </c>
      <c r="H30" s="14">
        <v>45</v>
      </c>
      <c r="I30" s="14">
        <v>11</v>
      </c>
      <c r="J30" s="14">
        <v>2</v>
      </c>
      <c r="K30" s="14">
        <v>4</v>
      </c>
      <c r="L30" s="14">
        <v>5</v>
      </c>
      <c r="M30" s="14">
        <v>22</v>
      </c>
      <c r="N30" s="14">
        <v>1</v>
      </c>
    </row>
    <row r="31" spans="1:14" ht="11.25" customHeight="1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1.25" customHeight="1">
      <c r="A32" s="11" t="s">
        <v>42</v>
      </c>
      <c r="B32" s="14">
        <f>+SUM(B33:B37)</f>
        <v>188</v>
      </c>
      <c r="C32" s="14">
        <f aca="true" t="shared" si="2" ref="C32:N32">+SUM(C33:C37)</f>
        <v>107</v>
      </c>
      <c r="D32" s="14">
        <f t="shared" si="2"/>
        <v>72</v>
      </c>
      <c r="E32" s="14">
        <f t="shared" si="2"/>
        <v>35</v>
      </c>
      <c r="F32" s="14">
        <f t="shared" si="2"/>
        <v>15</v>
      </c>
      <c r="G32" s="14">
        <f t="shared" si="2"/>
        <v>20</v>
      </c>
      <c r="H32" s="14">
        <f t="shared" si="2"/>
        <v>81</v>
      </c>
      <c r="I32" s="14">
        <f t="shared" si="2"/>
        <v>12</v>
      </c>
      <c r="J32" s="14">
        <f t="shared" si="2"/>
        <v>3</v>
      </c>
      <c r="K32" s="14">
        <f t="shared" si="2"/>
        <v>1</v>
      </c>
      <c r="L32" s="14">
        <f t="shared" si="2"/>
        <v>7</v>
      </c>
      <c r="M32" s="14">
        <f t="shared" si="2"/>
        <v>57</v>
      </c>
      <c r="N32" s="14">
        <f t="shared" si="2"/>
        <v>1</v>
      </c>
    </row>
    <row r="33" spans="1:14" ht="11.25" customHeight="1">
      <c r="A33" s="11" t="s">
        <v>43</v>
      </c>
      <c r="B33" s="14">
        <v>14</v>
      </c>
      <c r="C33" s="14">
        <v>8</v>
      </c>
      <c r="D33" s="14">
        <v>6</v>
      </c>
      <c r="E33" s="14">
        <v>2</v>
      </c>
      <c r="F33" s="14">
        <v>1</v>
      </c>
      <c r="G33" s="14">
        <v>1</v>
      </c>
      <c r="H33" s="14">
        <v>6</v>
      </c>
      <c r="I33" s="14">
        <v>1</v>
      </c>
      <c r="J33" s="14">
        <v>0</v>
      </c>
      <c r="K33" s="14">
        <v>0</v>
      </c>
      <c r="L33" s="14">
        <v>0</v>
      </c>
      <c r="M33" s="14">
        <v>5</v>
      </c>
      <c r="N33" s="14">
        <v>0</v>
      </c>
    </row>
    <row r="34" spans="1:14" ht="11.25" customHeight="1">
      <c r="A34" s="11" t="s">
        <v>44</v>
      </c>
      <c r="B34" s="14">
        <v>40</v>
      </c>
      <c r="C34" s="14">
        <v>32</v>
      </c>
      <c r="D34" s="14">
        <v>20</v>
      </c>
      <c r="E34" s="14">
        <v>12</v>
      </c>
      <c r="F34" s="14">
        <v>8</v>
      </c>
      <c r="G34" s="14">
        <v>4</v>
      </c>
      <c r="H34" s="14">
        <v>8</v>
      </c>
      <c r="I34" s="14">
        <v>1</v>
      </c>
      <c r="J34" s="14">
        <v>0</v>
      </c>
      <c r="K34" s="14">
        <v>0</v>
      </c>
      <c r="L34" s="14">
        <v>0</v>
      </c>
      <c r="M34" s="14">
        <v>7</v>
      </c>
      <c r="N34" s="14">
        <v>0</v>
      </c>
    </row>
    <row r="35" spans="1:14" ht="11.25" customHeight="1">
      <c r="A35" s="11" t="s">
        <v>45</v>
      </c>
      <c r="B35" s="14">
        <v>16</v>
      </c>
      <c r="C35" s="14">
        <v>9</v>
      </c>
      <c r="D35" s="14">
        <v>6</v>
      </c>
      <c r="E35" s="14">
        <v>3</v>
      </c>
      <c r="F35" s="14">
        <v>1</v>
      </c>
      <c r="G35" s="14">
        <v>2</v>
      </c>
      <c r="H35" s="14">
        <v>7</v>
      </c>
      <c r="I35" s="14">
        <v>0</v>
      </c>
      <c r="J35" s="14">
        <v>0</v>
      </c>
      <c r="K35" s="14">
        <v>0</v>
      </c>
      <c r="L35" s="14">
        <v>2</v>
      </c>
      <c r="M35" s="14">
        <v>5</v>
      </c>
      <c r="N35" s="14">
        <v>0</v>
      </c>
    </row>
    <row r="36" spans="1:14" ht="11.25" customHeight="1">
      <c r="A36" s="11" t="s">
        <v>46</v>
      </c>
      <c r="B36" s="14">
        <v>6</v>
      </c>
      <c r="C36" s="14">
        <v>2</v>
      </c>
      <c r="D36" s="14">
        <v>1</v>
      </c>
      <c r="E36" s="14">
        <v>1</v>
      </c>
      <c r="F36" s="14">
        <v>0</v>
      </c>
      <c r="G36" s="14">
        <v>1</v>
      </c>
      <c r="H36" s="14">
        <v>4</v>
      </c>
      <c r="I36" s="14">
        <v>0</v>
      </c>
      <c r="J36" s="14">
        <v>1</v>
      </c>
      <c r="K36" s="14">
        <v>0</v>
      </c>
      <c r="L36" s="14">
        <v>1</v>
      </c>
      <c r="M36" s="14">
        <v>2</v>
      </c>
      <c r="N36" s="14">
        <v>0</v>
      </c>
    </row>
    <row r="37" spans="1:14" ht="11.25" customHeight="1">
      <c r="A37" s="11" t="s">
        <v>47</v>
      </c>
      <c r="B37" s="14">
        <v>112</v>
      </c>
      <c r="C37" s="14">
        <v>56</v>
      </c>
      <c r="D37" s="14">
        <v>39</v>
      </c>
      <c r="E37" s="14">
        <v>17</v>
      </c>
      <c r="F37" s="14">
        <v>5</v>
      </c>
      <c r="G37" s="14">
        <v>12</v>
      </c>
      <c r="H37" s="14">
        <v>56</v>
      </c>
      <c r="I37" s="14">
        <v>10</v>
      </c>
      <c r="J37" s="14">
        <v>2</v>
      </c>
      <c r="K37" s="14">
        <v>1</v>
      </c>
      <c r="L37" s="14">
        <v>4</v>
      </c>
      <c r="M37" s="14">
        <v>38</v>
      </c>
      <c r="N37" s="14">
        <v>1</v>
      </c>
    </row>
    <row r="38" spans="1:14" ht="11.25" customHeight="1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1.25" customHeight="1">
      <c r="A39" s="11" t="s">
        <v>48</v>
      </c>
      <c r="B39" s="14">
        <f>+B41+B45+B49</f>
        <v>1310</v>
      </c>
      <c r="C39" s="14">
        <f aca="true" t="shared" si="3" ref="C39:N39">+C41+C45+C49</f>
        <v>679</v>
      </c>
      <c r="D39" s="14">
        <f t="shared" si="3"/>
        <v>402</v>
      </c>
      <c r="E39" s="14">
        <f t="shared" si="3"/>
        <v>277</v>
      </c>
      <c r="F39" s="14">
        <f t="shared" si="3"/>
        <v>99</v>
      </c>
      <c r="G39" s="14">
        <f t="shared" si="3"/>
        <v>178</v>
      </c>
      <c r="H39" s="14">
        <f t="shared" si="3"/>
        <v>631</v>
      </c>
      <c r="I39" s="14">
        <f t="shared" si="3"/>
        <v>27</v>
      </c>
      <c r="J39" s="14">
        <f t="shared" si="3"/>
        <v>8</v>
      </c>
      <c r="K39" s="14">
        <f t="shared" si="3"/>
        <v>37</v>
      </c>
      <c r="L39" s="14">
        <f t="shared" si="3"/>
        <v>111</v>
      </c>
      <c r="M39" s="14">
        <f t="shared" si="3"/>
        <v>412</v>
      </c>
      <c r="N39" s="14">
        <f t="shared" si="3"/>
        <v>36</v>
      </c>
    </row>
    <row r="40" spans="1:14" ht="11.25" customHeight="1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1.25" customHeight="1">
      <c r="A41" s="11" t="s">
        <v>49</v>
      </c>
      <c r="B41" s="14">
        <f>+SUM(B42:B44)</f>
        <v>306</v>
      </c>
      <c r="C41" s="14">
        <f aca="true" t="shared" si="4" ref="C41:N41">+SUM(C42:C44)</f>
        <v>128</v>
      </c>
      <c r="D41" s="14">
        <f t="shared" si="4"/>
        <v>76</v>
      </c>
      <c r="E41" s="14">
        <f t="shared" si="4"/>
        <v>52</v>
      </c>
      <c r="F41" s="14">
        <f t="shared" si="4"/>
        <v>22</v>
      </c>
      <c r="G41" s="14">
        <f t="shared" si="4"/>
        <v>30</v>
      </c>
      <c r="H41" s="14">
        <f t="shared" si="4"/>
        <v>178</v>
      </c>
      <c r="I41" s="14">
        <f t="shared" si="4"/>
        <v>12</v>
      </c>
      <c r="J41" s="14">
        <f t="shared" si="4"/>
        <v>3</v>
      </c>
      <c r="K41" s="14">
        <f t="shared" si="4"/>
        <v>19</v>
      </c>
      <c r="L41" s="14">
        <f t="shared" si="4"/>
        <v>30</v>
      </c>
      <c r="M41" s="14">
        <f t="shared" si="4"/>
        <v>106</v>
      </c>
      <c r="N41" s="14">
        <f t="shared" si="4"/>
        <v>8</v>
      </c>
    </row>
    <row r="42" spans="1:14" ht="11.25" customHeight="1">
      <c r="A42" s="11" t="s">
        <v>50</v>
      </c>
      <c r="B42" s="14">
        <v>259</v>
      </c>
      <c r="C42" s="14">
        <v>113</v>
      </c>
      <c r="D42" s="14">
        <v>67</v>
      </c>
      <c r="E42" s="14">
        <v>46</v>
      </c>
      <c r="F42" s="14">
        <v>19</v>
      </c>
      <c r="G42" s="14">
        <v>27</v>
      </c>
      <c r="H42" s="14">
        <v>146</v>
      </c>
      <c r="I42" s="14">
        <v>9</v>
      </c>
      <c r="J42" s="14">
        <v>2</v>
      </c>
      <c r="K42" s="14">
        <v>16</v>
      </c>
      <c r="L42" s="14">
        <v>28</v>
      </c>
      <c r="M42" s="14">
        <v>84</v>
      </c>
      <c r="N42" s="14">
        <v>7</v>
      </c>
    </row>
    <row r="43" spans="1:14" ht="11.25" customHeight="1">
      <c r="A43" s="11" t="s">
        <v>51</v>
      </c>
      <c r="B43" s="14">
        <v>34</v>
      </c>
      <c r="C43" s="14">
        <v>13</v>
      </c>
      <c r="D43" s="14">
        <v>8</v>
      </c>
      <c r="E43" s="14">
        <v>5</v>
      </c>
      <c r="F43" s="14">
        <v>3</v>
      </c>
      <c r="G43" s="14">
        <v>2</v>
      </c>
      <c r="H43" s="14">
        <v>21</v>
      </c>
      <c r="I43" s="14">
        <v>1</v>
      </c>
      <c r="J43" s="14">
        <v>1</v>
      </c>
      <c r="K43" s="14">
        <v>1</v>
      </c>
      <c r="L43" s="14">
        <v>1</v>
      </c>
      <c r="M43" s="14">
        <v>17</v>
      </c>
      <c r="N43" s="14">
        <v>0</v>
      </c>
    </row>
    <row r="44" spans="1:14" ht="11.25" customHeight="1">
      <c r="A44" s="11" t="s">
        <v>52</v>
      </c>
      <c r="B44" s="14">
        <v>13</v>
      </c>
      <c r="C44" s="14">
        <v>2</v>
      </c>
      <c r="D44" s="14">
        <v>1</v>
      </c>
      <c r="E44" s="14">
        <v>1</v>
      </c>
      <c r="F44" s="14">
        <v>0</v>
      </c>
      <c r="G44" s="14">
        <v>1</v>
      </c>
      <c r="H44" s="14">
        <v>11</v>
      </c>
      <c r="I44" s="14">
        <v>2</v>
      </c>
      <c r="J44" s="14">
        <v>0</v>
      </c>
      <c r="K44" s="14">
        <v>2</v>
      </c>
      <c r="L44" s="14">
        <v>1</v>
      </c>
      <c r="M44" s="14">
        <v>5</v>
      </c>
      <c r="N44" s="14">
        <v>1</v>
      </c>
    </row>
    <row r="45" spans="1:14" ht="11.25" customHeight="1">
      <c r="A45" s="11" t="s">
        <v>53</v>
      </c>
      <c r="B45" s="14">
        <f>+SUM(B46:B48)</f>
        <v>185</v>
      </c>
      <c r="C45" s="14">
        <f aca="true" t="shared" si="5" ref="C45:N45">+SUM(C46:C48)</f>
        <v>99</v>
      </c>
      <c r="D45" s="14">
        <f t="shared" si="5"/>
        <v>51</v>
      </c>
      <c r="E45" s="14">
        <f t="shared" si="5"/>
        <v>48</v>
      </c>
      <c r="F45" s="14">
        <f t="shared" si="5"/>
        <v>17</v>
      </c>
      <c r="G45" s="14">
        <f t="shared" si="5"/>
        <v>31</v>
      </c>
      <c r="H45" s="14">
        <f t="shared" si="5"/>
        <v>86</v>
      </c>
      <c r="I45" s="14">
        <f t="shared" si="5"/>
        <v>5</v>
      </c>
      <c r="J45" s="14">
        <f t="shared" si="5"/>
        <v>1</v>
      </c>
      <c r="K45" s="14">
        <f t="shared" si="5"/>
        <v>1</v>
      </c>
      <c r="L45" s="14">
        <f t="shared" si="5"/>
        <v>17</v>
      </c>
      <c r="M45" s="14">
        <f t="shared" si="5"/>
        <v>54</v>
      </c>
      <c r="N45" s="14">
        <f t="shared" si="5"/>
        <v>8</v>
      </c>
    </row>
    <row r="46" spans="1:14" ht="11.25" customHeight="1">
      <c r="A46" s="11" t="s">
        <v>54</v>
      </c>
      <c r="B46" s="14">
        <v>86</v>
      </c>
      <c r="C46" s="14">
        <v>49</v>
      </c>
      <c r="D46" s="14">
        <v>29</v>
      </c>
      <c r="E46" s="14">
        <v>20</v>
      </c>
      <c r="F46" s="14">
        <v>10</v>
      </c>
      <c r="G46" s="14">
        <v>10</v>
      </c>
      <c r="H46" s="14">
        <v>37</v>
      </c>
      <c r="I46" s="14">
        <v>4</v>
      </c>
      <c r="J46" s="14">
        <v>0</v>
      </c>
      <c r="K46" s="14">
        <v>0</v>
      </c>
      <c r="L46" s="14">
        <v>6</v>
      </c>
      <c r="M46" s="14">
        <v>23</v>
      </c>
      <c r="N46" s="14">
        <v>4</v>
      </c>
    </row>
    <row r="47" spans="1:14" ht="11.25" customHeight="1">
      <c r="A47" s="11" t="s">
        <v>55</v>
      </c>
      <c r="B47" s="14">
        <v>62</v>
      </c>
      <c r="C47" s="14">
        <v>32</v>
      </c>
      <c r="D47" s="14">
        <v>12</v>
      </c>
      <c r="E47" s="14">
        <v>20</v>
      </c>
      <c r="F47" s="14">
        <v>6</v>
      </c>
      <c r="G47" s="14">
        <v>14</v>
      </c>
      <c r="H47" s="14">
        <v>30</v>
      </c>
      <c r="I47" s="14">
        <v>1</v>
      </c>
      <c r="J47" s="14">
        <v>0</v>
      </c>
      <c r="K47" s="14">
        <v>0</v>
      </c>
      <c r="L47" s="14">
        <v>6</v>
      </c>
      <c r="M47" s="14">
        <v>21</v>
      </c>
      <c r="N47" s="14">
        <v>2</v>
      </c>
    </row>
    <row r="48" spans="1:14" ht="11.25" customHeight="1">
      <c r="A48" s="11" t="s">
        <v>47</v>
      </c>
      <c r="B48" s="14">
        <v>37</v>
      </c>
      <c r="C48" s="14">
        <v>18</v>
      </c>
      <c r="D48" s="14">
        <v>10</v>
      </c>
      <c r="E48" s="14">
        <v>8</v>
      </c>
      <c r="F48" s="14">
        <v>1</v>
      </c>
      <c r="G48" s="14">
        <v>7</v>
      </c>
      <c r="H48" s="14">
        <v>19</v>
      </c>
      <c r="I48" s="14">
        <v>0</v>
      </c>
      <c r="J48" s="14">
        <v>1</v>
      </c>
      <c r="K48" s="14">
        <v>1</v>
      </c>
      <c r="L48" s="14">
        <v>5</v>
      </c>
      <c r="M48" s="14">
        <v>10</v>
      </c>
      <c r="N48" s="14">
        <v>2</v>
      </c>
    </row>
    <row r="49" spans="1:14" ht="11.25" customHeight="1">
      <c r="A49" s="11" t="s">
        <v>56</v>
      </c>
      <c r="B49" s="14">
        <f>+SUM(B50:B55)</f>
        <v>819</v>
      </c>
      <c r="C49" s="14">
        <f aca="true" t="shared" si="6" ref="C49:N49">+SUM(C50:C55)</f>
        <v>452</v>
      </c>
      <c r="D49" s="14">
        <f t="shared" si="6"/>
        <v>275</v>
      </c>
      <c r="E49" s="14">
        <f t="shared" si="6"/>
        <v>177</v>
      </c>
      <c r="F49" s="14">
        <f t="shared" si="6"/>
        <v>60</v>
      </c>
      <c r="G49" s="14">
        <f t="shared" si="6"/>
        <v>117</v>
      </c>
      <c r="H49" s="14">
        <f t="shared" si="6"/>
        <v>367</v>
      </c>
      <c r="I49" s="14">
        <f t="shared" si="6"/>
        <v>10</v>
      </c>
      <c r="J49" s="14">
        <f t="shared" si="6"/>
        <v>4</v>
      </c>
      <c r="K49" s="14">
        <f t="shared" si="6"/>
        <v>17</v>
      </c>
      <c r="L49" s="14">
        <f t="shared" si="6"/>
        <v>64</v>
      </c>
      <c r="M49" s="14">
        <f t="shared" si="6"/>
        <v>252</v>
      </c>
      <c r="N49" s="14">
        <f t="shared" si="6"/>
        <v>20</v>
      </c>
    </row>
    <row r="50" spans="1:14" ht="11.25" customHeight="1">
      <c r="A50" s="11" t="s">
        <v>57</v>
      </c>
      <c r="B50" s="14">
        <v>327</v>
      </c>
      <c r="C50" s="14">
        <v>203</v>
      </c>
      <c r="D50" s="14">
        <v>130</v>
      </c>
      <c r="E50" s="14">
        <v>73</v>
      </c>
      <c r="F50" s="14">
        <v>24</v>
      </c>
      <c r="G50" s="14">
        <v>49</v>
      </c>
      <c r="H50" s="14">
        <v>124</v>
      </c>
      <c r="I50" s="14">
        <v>0</v>
      </c>
      <c r="J50" s="14">
        <v>2</v>
      </c>
      <c r="K50" s="14">
        <v>3</v>
      </c>
      <c r="L50" s="14">
        <v>28</v>
      </c>
      <c r="M50" s="14">
        <v>82</v>
      </c>
      <c r="N50" s="14">
        <v>9</v>
      </c>
    </row>
    <row r="51" spans="1:14" ht="11.25" customHeight="1">
      <c r="A51" s="11" t="s">
        <v>58</v>
      </c>
      <c r="B51" s="14">
        <v>102</v>
      </c>
      <c r="C51" s="14">
        <v>64</v>
      </c>
      <c r="D51" s="14">
        <v>42</v>
      </c>
      <c r="E51" s="14">
        <v>22</v>
      </c>
      <c r="F51" s="14">
        <v>10</v>
      </c>
      <c r="G51" s="14">
        <v>12</v>
      </c>
      <c r="H51" s="14">
        <v>38</v>
      </c>
      <c r="I51" s="14">
        <v>0</v>
      </c>
      <c r="J51" s="14">
        <v>0</v>
      </c>
      <c r="K51" s="14">
        <v>2</v>
      </c>
      <c r="L51" s="14">
        <v>7</v>
      </c>
      <c r="M51" s="14">
        <v>29</v>
      </c>
      <c r="N51" s="14">
        <v>0</v>
      </c>
    </row>
    <row r="52" spans="1:14" ht="11.25" customHeight="1">
      <c r="A52" s="11" t="s">
        <v>59</v>
      </c>
      <c r="B52" s="14">
        <v>138</v>
      </c>
      <c r="C52" s="14">
        <v>62</v>
      </c>
      <c r="D52" s="14">
        <v>33</v>
      </c>
      <c r="E52" s="14">
        <v>29</v>
      </c>
      <c r="F52" s="14">
        <v>5</v>
      </c>
      <c r="G52" s="14">
        <v>24</v>
      </c>
      <c r="H52" s="14">
        <v>76</v>
      </c>
      <c r="I52" s="14">
        <v>4</v>
      </c>
      <c r="J52" s="14">
        <v>0</v>
      </c>
      <c r="K52" s="14">
        <v>8</v>
      </c>
      <c r="L52" s="14">
        <v>11</v>
      </c>
      <c r="M52" s="14">
        <v>47</v>
      </c>
      <c r="N52" s="14">
        <v>6</v>
      </c>
    </row>
    <row r="53" spans="1:14" ht="11.25" customHeight="1">
      <c r="A53" s="11" t="s">
        <v>60</v>
      </c>
      <c r="B53" s="14">
        <v>119</v>
      </c>
      <c r="C53" s="14">
        <v>65</v>
      </c>
      <c r="D53" s="14">
        <v>34</v>
      </c>
      <c r="E53" s="14">
        <v>31</v>
      </c>
      <c r="F53" s="14">
        <v>12</v>
      </c>
      <c r="G53" s="14">
        <v>19</v>
      </c>
      <c r="H53" s="14">
        <v>54</v>
      </c>
      <c r="I53" s="14">
        <v>3</v>
      </c>
      <c r="J53" s="14">
        <v>1</v>
      </c>
      <c r="K53" s="14">
        <v>3</v>
      </c>
      <c r="L53" s="14">
        <v>9</v>
      </c>
      <c r="M53" s="14">
        <v>36</v>
      </c>
      <c r="N53" s="14">
        <v>2</v>
      </c>
    </row>
    <row r="54" spans="1:14" ht="11.25" customHeight="1">
      <c r="A54" s="11" t="s">
        <v>61</v>
      </c>
      <c r="B54" s="14">
        <v>34</v>
      </c>
      <c r="C54" s="14">
        <v>9</v>
      </c>
      <c r="D54" s="14">
        <v>5</v>
      </c>
      <c r="E54" s="14">
        <v>4</v>
      </c>
      <c r="F54" s="14">
        <v>0</v>
      </c>
      <c r="G54" s="14">
        <v>4</v>
      </c>
      <c r="H54" s="14">
        <v>25</v>
      </c>
      <c r="I54" s="14">
        <v>1</v>
      </c>
      <c r="J54" s="14">
        <v>0</v>
      </c>
      <c r="K54" s="14">
        <v>0</v>
      </c>
      <c r="L54" s="14">
        <v>5</v>
      </c>
      <c r="M54" s="14">
        <v>19</v>
      </c>
      <c r="N54" s="14">
        <v>0</v>
      </c>
    </row>
    <row r="55" spans="1:14" ht="11.25" customHeight="1">
      <c r="A55" s="11" t="s">
        <v>47</v>
      </c>
      <c r="B55" s="14">
        <v>99</v>
      </c>
      <c r="C55" s="14">
        <v>49</v>
      </c>
      <c r="D55" s="14">
        <v>31</v>
      </c>
      <c r="E55" s="14">
        <v>18</v>
      </c>
      <c r="F55" s="14">
        <v>9</v>
      </c>
      <c r="G55" s="14">
        <v>9</v>
      </c>
      <c r="H55" s="14">
        <v>50</v>
      </c>
      <c r="I55" s="14">
        <v>2</v>
      </c>
      <c r="J55" s="14">
        <v>1</v>
      </c>
      <c r="K55" s="14">
        <v>1</v>
      </c>
      <c r="L55" s="14">
        <v>4</v>
      </c>
      <c r="M55" s="14">
        <v>39</v>
      </c>
      <c r="N55" s="14">
        <v>3</v>
      </c>
    </row>
    <row r="56" spans="1:14" ht="11.25" customHeight="1">
      <c r="A56" s="1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1.25" customHeight="1">
      <c r="A57" s="11" t="s">
        <v>62</v>
      </c>
      <c r="B57" s="14">
        <f>+SUM(B59:B63)</f>
        <v>194</v>
      </c>
      <c r="C57" s="14">
        <f aca="true" t="shared" si="7" ref="C57:N57">+SUM(C59:C63)</f>
        <v>97</v>
      </c>
      <c r="D57" s="14">
        <f t="shared" si="7"/>
        <v>76</v>
      </c>
      <c r="E57" s="14">
        <f t="shared" si="7"/>
        <v>21</v>
      </c>
      <c r="F57" s="14">
        <f t="shared" si="7"/>
        <v>9</v>
      </c>
      <c r="G57" s="14">
        <f t="shared" si="7"/>
        <v>12</v>
      </c>
      <c r="H57" s="14">
        <f t="shared" si="7"/>
        <v>97</v>
      </c>
      <c r="I57" s="14">
        <f t="shared" si="7"/>
        <v>2</v>
      </c>
      <c r="J57" s="14">
        <f t="shared" si="7"/>
        <v>2</v>
      </c>
      <c r="K57" s="14">
        <f t="shared" si="7"/>
        <v>3</v>
      </c>
      <c r="L57" s="14">
        <f t="shared" si="7"/>
        <v>22</v>
      </c>
      <c r="M57" s="14">
        <f t="shared" si="7"/>
        <v>62</v>
      </c>
      <c r="N57" s="14">
        <f t="shared" si="7"/>
        <v>6</v>
      </c>
    </row>
    <row r="58" spans="1:14" ht="11.25" customHeight="1">
      <c r="A58" s="1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1.25" customHeight="1">
      <c r="A59" s="11" t="s">
        <v>63</v>
      </c>
      <c r="B59" s="14">
        <v>91</v>
      </c>
      <c r="C59" s="14">
        <v>57</v>
      </c>
      <c r="D59" s="14">
        <v>47</v>
      </c>
      <c r="E59" s="14">
        <v>10</v>
      </c>
      <c r="F59" s="14">
        <v>5</v>
      </c>
      <c r="G59" s="14">
        <v>5</v>
      </c>
      <c r="H59" s="14">
        <v>34</v>
      </c>
      <c r="I59" s="14">
        <v>0</v>
      </c>
      <c r="J59" s="14">
        <v>0</v>
      </c>
      <c r="K59" s="14">
        <v>0</v>
      </c>
      <c r="L59" s="14">
        <v>11</v>
      </c>
      <c r="M59" s="14">
        <v>22</v>
      </c>
      <c r="N59" s="14">
        <v>1</v>
      </c>
    </row>
    <row r="60" spans="1:14" ht="11.25" customHeight="1">
      <c r="A60" s="11" t="s">
        <v>64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</row>
    <row r="61" spans="1:14" ht="11.25" customHeight="1">
      <c r="A61" s="11" t="s">
        <v>65</v>
      </c>
      <c r="B61" s="14">
        <v>43</v>
      </c>
      <c r="C61" s="14">
        <v>20</v>
      </c>
      <c r="D61" s="14">
        <v>17</v>
      </c>
      <c r="E61" s="14">
        <v>3</v>
      </c>
      <c r="F61" s="14">
        <v>0</v>
      </c>
      <c r="G61" s="14">
        <v>3</v>
      </c>
      <c r="H61" s="14">
        <v>23</v>
      </c>
      <c r="I61" s="14">
        <v>2</v>
      </c>
      <c r="J61" s="14">
        <v>0</v>
      </c>
      <c r="K61" s="14">
        <v>2</v>
      </c>
      <c r="L61" s="14">
        <v>3</v>
      </c>
      <c r="M61" s="14">
        <v>13</v>
      </c>
      <c r="N61" s="14">
        <v>3</v>
      </c>
    </row>
    <row r="62" spans="1:14" ht="11.25" customHeight="1">
      <c r="A62" s="11" t="s">
        <v>66</v>
      </c>
      <c r="B62" s="14">
        <v>17</v>
      </c>
      <c r="C62" s="14">
        <v>2</v>
      </c>
      <c r="D62" s="14">
        <v>1</v>
      </c>
      <c r="E62" s="14">
        <v>1</v>
      </c>
      <c r="F62" s="14">
        <v>0</v>
      </c>
      <c r="G62" s="14">
        <v>1</v>
      </c>
      <c r="H62" s="14">
        <v>15</v>
      </c>
      <c r="I62" s="14">
        <v>0</v>
      </c>
      <c r="J62" s="14">
        <v>1</v>
      </c>
      <c r="K62" s="14">
        <v>1</v>
      </c>
      <c r="L62" s="14">
        <v>1</v>
      </c>
      <c r="M62" s="14">
        <v>11</v>
      </c>
      <c r="N62" s="14">
        <v>1</v>
      </c>
    </row>
    <row r="63" spans="1:14" ht="11.25" customHeight="1">
      <c r="A63" s="11" t="s">
        <v>47</v>
      </c>
      <c r="B63" s="14">
        <v>43</v>
      </c>
      <c r="C63" s="14">
        <v>18</v>
      </c>
      <c r="D63" s="14">
        <v>11</v>
      </c>
      <c r="E63" s="14">
        <v>7</v>
      </c>
      <c r="F63" s="14">
        <v>4</v>
      </c>
      <c r="G63" s="14">
        <v>3</v>
      </c>
      <c r="H63" s="14">
        <v>25</v>
      </c>
      <c r="I63" s="14">
        <v>0</v>
      </c>
      <c r="J63" s="14">
        <v>1</v>
      </c>
      <c r="K63" s="14">
        <v>0</v>
      </c>
      <c r="L63" s="14">
        <v>7</v>
      </c>
      <c r="M63" s="14">
        <v>16</v>
      </c>
      <c r="N63" s="14">
        <v>1</v>
      </c>
    </row>
    <row r="64" spans="1:14" ht="11.25" customHeight="1">
      <c r="A64" s="1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1.25" customHeight="1">
      <c r="A65" s="11" t="s">
        <v>67</v>
      </c>
      <c r="B65" s="14">
        <f>+SUM(B67:B69)</f>
        <v>1181</v>
      </c>
      <c r="C65" s="14">
        <f aca="true" t="shared" si="8" ref="C65:N65">+SUM(C67:C69)</f>
        <v>542</v>
      </c>
      <c r="D65" s="14">
        <f t="shared" si="8"/>
        <v>309</v>
      </c>
      <c r="E65" s="14">
        <f t="shared" si="8"/>
        <v>233</v>
      </c>
      <c r="F65" s="14">
        <f t="shared" si="8"/>
        <v>97</v>
      </c>
      <c r="G65" s="14">
        <f t="shared" si="8"/>
        <v>136</v>
      </c>
      <c r="H65" s="14">
        <f t="shared" si="8"/>
        <v>639</v>
      </c>
      <c r="I65" s="14">
        <f t="shared" si="8"/>
        <v>14</v>
      </c>
      <c r="J65" s="14">
        <f t="shared" si="8"/>
        <v>13</v>
      </c>
      <c r="K65" s="14">
        <f t="shared" si="8"/>
        <v>20</v>
      </c>
      <c r="L65" s="14">
        <f t="shared" si="8"/>
        <v>108</v>
      </c>
      <c r="M65" s="14">
        <f t="shared" si="8"/>
        <v>470</v>
      </c>
      <c r="N65" s="14">
        <f t="shared" si="8"/>
        <v>14</v>
      </c>
    </row>
    <row r="66" spans="1:14" ht="11.25" customHeight="1">
      <c r="A66" s="1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1.25" customHeight="1">
      <c r="A67" s="11" t="s">
        <v>68</v>
      </c>
      <c r="B67" s="14">
        <v>1042</v>
      </c>
      <c r="C67" s="14">
        <v>476</v>
      </c>
      <c r="D67" s="14">
        <v>275</v>
      </c>
      <c r="E67" s="14">
        <v>201</v>
      </c>
      <c r="F67" s="14">
        <v>78</v>
      </c>
      <c r="G67" s="14">
        <v>123</v>
      </c>
      <c r="H67" s="14">
        <v>566</v>
      </c>
      <c r="I67" s="14">
        <v>12</v>
      </c>
      <c r="J67" s="14">
        <v>12</v>
      </c>
      <c r="K67" s="14">
        <v>19</v>
      </c>
      <c r="L67" s="14">
        <v>75</v>
      </c>
      <c r="M67" s="14">
        <v>436</v>
      </c>
      <c r="N67" s="14">
        <v>12</v>
      </c>
    </row>
    <row r="68" spans="1:14" ht="11.25" customHeight="1">
      <c r="A68" s="11" t="s">
        <v>69</v>
      </c>
      <c r="B68" s="14">
        <v>17</v>
      </c>
      <c r="C68" s="14">
        <v>10</v>
      </c>
      <c r="D68" s="14">
        <v>7</v>
      </c>
      <c r="E68" s="14">
        <v>3</v>
      </c>
      <c r="F68" s="14">
        <v>1</v>
      </c>
      <c r="G68" s="14">
        <v>2</v>
      </c>
      <c r="H68" s="14">
        <v>7</v>
      </c>
      <c r="I68" s="14">
        <v>0</v>
      </c>
      <c r="J68" s="14">
        <v>0</v>
      </c>
      <c r="K68" s="14">
        <v>0</v>
      </c>
      <c r="L68" s="14">
        <v>2</v>
      </c>
      <c r="M68" s="14">
        <v>5</v>
      </c>
      <c r="N68" s="14">
        <v>0</v>
      </c>
    </row>
    <row r="69" spans="1:14" ht="11.25" customHeight="1">
      <c r="A69" s="11" t="s">
        <v>47</v>
      </c>
      <c r="B69" s="14">
        <v>122</v>
      </c>
      <c r="C69" s="14">
        <v>56</v>
      </c>
      <c r="D69" s="14">
        <v>27</v>
      </c>
      <c r="E69" s="14">
        <v>29</v>
      </c>
      <c r="F69" s="14">
        <v>18</v>
      </c>
      <c r="G69" s="14">
        <v>11</v>
      </c>
      <c r="H69" s="14">
        <v>66</v>
      </c>
      <c r="I69" s="14">
        <v>2</v>
      </c>
      <c r="J69" s="14">
        <v>1</v>
      </c>
      <c r="K69" s="14">
        <v>1</v>
      </c>
      <c r="L69" s="14">
        <v>31</v>
      </c>
      <c r="M69" s="14">
        <v>29</v>
      </c>
      <c r="N69" s="14">
        <v>2</v>
      </c>
    </row>
    <row r="70" spans="1:14" ht="11.25" customHeight="1">
      <c r="A70" s="11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1.25" customHeight="1">
      <c r="A71" s="11" t="s">
        <v>70</v>
      </c>
      <c r="B71" s="14">
        <v>13</v>
      </c>
      <c r="C71" s="14">
        <v>6</v>
      </c>
      <c r="D71" s="14">
        <v>4</v>
      </c>
      <c r="E71" s="14">
        <v>2</v>
      </c>
      <c r="F71" s="14">
        <v>1</v>
      </c>
      <c r="G71" s="14">
        <v>1</v>
      </c>
      <c r="H71" s="14">
        <v>7</v>
      </c>
      <c r="I71" s="14">
        <v>0</v>
      </c>
      <c r="J71" s="14">
        <v>0</v>
      </c>
      <c r="K71" s="14">
        <v>2</v>
      </c>
      <c r="L71" s="14">
        <v>2</v>
      </c>
      <c r="M71" s="14">
        <v>3</v>
      </c>
      <c r="N71" s="14">
        <v>0</v>
      </c>
    </row>
    <row r="72" spans="1:14" ht="11.25" customHeight="1">
      <c r="A72" s="1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1.25" customHeight="1">
      <c r="A73" s="11" t="s">
        <v>73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</row>
    <row r="74" spans="1:14" ht="11.25" customHeight="1">
      <c r="A74" s="11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s="16" customFormat="1" ht="11.25" customHeight="1">
      <c r="A75" s="13" t="s">
        <v>21</v>
      </c>
      <c r="B75" s="15">
        <v>4839</v>
      </c>
      <c r="C75" s="15">
        <v>2329</v>
      </c>
      <c r="D75" s="15">
        <v>1501</v>
      </c>
      <c r="E75" s="15">
        <v>828</v>
      </c>
      <c r="F75" s="15">
        <v>257</v>
      </c>
      <c r="G75" s="15">
        <v>571</v>
      </c>
      <c r="H75" s="15">
        <v>2510</v>
      </c>
      <c r="I75" s="15">
        <v>285</v>
      </c>
      <c r="J75" s="15">
        <v>51</v>
      </c>
      <c r="K75" s="15">
        <v>186</v>
      </c>
      <c r="L75" s="15">
        <v>324</v>
      </c>
      <c r="M75" s="15">
        <v>1564</v>
      </c>
      <c r="N75" s="15">
        <v>100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2003-06-20T08:36:38Z</dcterms:created>
  <dcterms:modified xsi:type="dcterms:W3CDTF">2004-07-02T11:51:28Z</dcterms:modified>
  <cp:category/>
  <cp:version/>
  <cp:contentType/>
  <cp:contentStatus/>
</cp:coreProperties>
</file>