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<sst xmlns="http://schemas.openxmlformats.org/spreadsheetml/2006/main" count="23" uniqueCount="15">
  <si>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</si>
  <si>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</si>
  <si>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</si>
  <si>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</si>
  <si>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</si>
  <si>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</si>
  <si>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</si>
  <si>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</si>
  <si>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Andalucia</t>
  </si>
  <si>
    <t xml:space="preserve">                              ATLAS DE HISTORIA ECONÓMICA DE ANDALUCÍA SS XIX-XX</t>
  </si>
  <si>
    <t>Participación provincial en las exportaciones regionales 1980-2000</t>
  </si>
  <si>
    <t>Porcentajes</t>
  </si>
  <si>
    <t>Millones de pesetas</t>
  </si>
  <si>
    <t>Año</t>
  </si>
  <si>
    <t>Fuente: Parejo Barranco, A. Zambrana Pineda, J.F. Estadísticas históricas sobre el comercio, interior y exterior, los transportes y las comunicaciones en Andalucía (siglo XX). Instituto de Estadística de Andalucía, Sevilla, 2008.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</si>
</sst>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0;###0"/>
    <numFmt numFmtId="169" formatCode="###0.000;###0.000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8"/>
      <color rgb="FF231F2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51" applyFont="1">
      <alignment/>
      <protection/>
    </xf>
    <xf numFmtId="0" fontId="48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3" fontId="49" fillId="0" borderId="11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 wrapText="1"/>
    </xf>
    <xf numFmtId="3" fontId="49" fillId="0" borderId="12" xfId="0" applyNumberFormat="1" applyFont="1" applyBorder="1" applyAlignment="1">
      <alignment vertical="top" wrapText="1"/>
    </xf>
    <xf numFmtId="170" fontId="46" fillId="0" borderId="11" xfId="0" applyNumberFormat="1" applyFont="1" applyBorder="1" applyAlignment="1">
      <alignment/>
    </xf>
    <xf numFmtId="170" fontId="46" fillId="0" borderId="10" xfId="0" applyNumberFormat="1" applyFont="1" applyBorder="1" applyAlignment="1">
      <alignment/>
    </xf>
    <xf numFmtId="170" fontId="46" fillId="0" borderId="12" xfId="0" applyNumberFormat="1" applyFont="1" applyBorder="1" applyAlignment="1">
      <alignment/>
    </xf>
    <xf numFmtId="0" fontId="47" fillId="0" borderId="13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3" fillId="0" borderId="13" xfId="51" applyFont="1" applyBorder="1">
      <alignment/>
      <protection/>
    </xf>
    <xf numFmtId="2" fontId="4" fillId="33" borderId="14" xfId="0" applyNumberFormat="1" applyFont="1" applyFill="1" applyBorder="1" applyAlignment="1">
      <alignment horizontal="center" vertical="top"/>
    </xf>
    <xf numFmtId="0" fontId="3" fillId="0" borderId="11" xfId="51" applyFont="1" applyBorder="1" applyAlignment="1">
      <alignment horizontal="centerContinuous"/>
      <protection/>
    </xf>
    <xf numFmtId="2" fontId="50" fillId="0" borderId="14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provincial en las exportaciones regionales 1980-2000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425"/>
          <c:w val="0.957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Tabla!$A$10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Tabla!$L$10:$S$10</c:f>
              <c:numCache>
                <c:ptCount val="8"/>
                <c:pt idx="0">
                  <c:v>3.351328612493865</c:v>
                </c:pt>
                <c:pt idx="1">
                  <c:v>30.682057198217894</c:v>
                </c:pt>
                <c:pt idx="2">
                  <c:v>6.374408036050047</c:v>
                </c:pt>
                <c:pt idx="3">
                  <c:v>2.330887929990503</c:v>
                </c:pt>
                <c:pt idx="4">
                  <c:v>24.29043998138859</c:v>
                </c:pt>
                <c:pt idx="5">
                  <c:v>7.805319548991988</c:v>
                </c:pt>
                <c:pt idx="6">
                  <c:v>5.75806441332628</c:v>
                </c:pt>
                <c:pt idx="7">
                  <c:v>19.406856902474935</c:v>
                </c:pt>
              </c:numCache>
            </c:numRef>
          </c:val>
        </c:ser>
        <c:ser>
          <c:idx val="6"/>
          <c:order val="1"/>
          <c:tx>
            <c:strRef>
              <c:f>Tabla!$A$15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Tabla!$L$15:$S$15</c:f>
              <c:numCache>
                <c:ptCount val="8"/>
                <c:pt idx="0">
                  <c:v>5.874600581680149</c:v>
                </c:pt>
                <c:pt idx="1">
                  <c:v>35.16910331483899</c:v>
                </c:pt>
                <c:pt idx="2">
                  <c:v>3.7540710436834006</c:v>
                </c:pt>
                <c:pt idx="3">
                  <c:v>2.420592871036305</c:v>
                </c:pt>
                <c:pt idx="4">
                  <c:v>21.9150763378336</c:v>
                </c:pt>
                <c:pt idx="5">
                  <c:v>4.940182046620496</c:v>
                </c:pt>
                <c:pt idx="6">
                  <c:v>3.073189628138726</c:v>
                </c:pt>
                <c:pt idx="7">
                  <c:v>22.85297921487527</c:v>
                </c:pt>
              </c:numCache>
            </c:numRef>
          </c:val>
        </c:ser>
        <c:ser>
          <c:idx val="10"/>
          <c:order val="2"/>
          <c:tx>
            <c:strRef>
              <c:f>Tabla!$A$20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Tabla!$L$20:$S$20</c:f>
              <c:numCache>
                <c:ptCount val="8"/>
                <c:pt idx="0">
                  <c:v>9.070799599809838</c:v>
                </c:pt>
                <c:pt idx="1">
                  <c:v>32.48121447780151</c:v>
                </c:pt>
                <c:pt idx="2">
                  <c:v>4.749419937133248</c:v>
                </c:pt>
                <c:pt idx="3">
                  <c:v>1.6516713615689724</c:v>
                </c:pt>
                <c:pt idx="4">
                  <c:v>16.443097074496393</c:v>
                </c:pt>
                <c:pt idx="5">
                  <c:v>6.539987086062172</c:v>
                </c:pt>
                <c:pt idx="6">
                  <c:v>6.649258867688902</c:v>
                </c:pt>
                <c:pt idx="7">
                  <c:v>22.378541576493795</c:v>
                </c:pt>
              </c:numCache>
            </c:numRef>
          </c:val>
        </c:ser>
        <c:ser>
          <c:idx val="15"/>
          <c:order val="3"/>
          <c:tx>
            <c:strRef>
              <c:f>Tabla!$A$25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Tabla!$L$25:$S$25</c:f>
              <c:numCache>
                <c:ptCount val="8"/>
                <c:pt idx="0">
                  <c:v>12.488251499740773</c:v>
                </c:pt>
                <c:pt idx="1">
                  <c:v>35.541479678892294</c:v>
                </c:pt>
                <c:pt idx="2">
                  <c:v>7.0490021492772525</c:v>
                </c:pt>
                <c:pt idx="3">
                  <c:v>3.180793125448991</c:v>
                </c:pt>
                <c:pt idx="4">
                  <c:v>13.214085851522478</c:v>
                </c:pt>
                <c:pt idx="5">
                  <c:v>3.8734033555382847</c:v>
                </c:pt>
                <c:pt idx="6">
                  <c:v>6.473705410827535</c:v>
                </c:pt>
                <c:pt idx="7">
                  <c:v>18.17888690371767</c:v>
                </c:pt>
              </c:numCache>
            </c:numRef>
          </c:val>
        </c:ser>
        <c:ser>
          <c:idx val="20"/>
          <c:order val="4"/>
          <c:tx>
            <c:strRef>
              <c:f>Tabla!$A$30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Tabla!$L$30:$S$30</c:f>
              <c:numCache>
                <c:ptCount val="8"/>
                <c:pt idx="0">
                  <c:v>11.775113264702332</c:v>
                </c:pt>
                <c:pt idx="1">
                  <c:v>33.506333697389685</c:v>
                </c:pt>
                <c:pt idx="2">
                  <c:v>6.235843752115893</c:v>
                </c:pt>
                <c:pt idx="3">
                  <c:v>4.118095563320782</c:v>
                </c:pt>
                <c:pt idx="4">
                  <c:v>14.147799029117639</c:v>
                </c:pt>
                <c:pt idx="5">
                  <c:v>5.64754438592721</c:v>
                </c:pt>
                <c:pt idx="6">
                  <c:v>8.971270949186172</c:v>
                </c:pt>
                <c:pt idx="7">
                  <c:v>15.595703153748554</c:v>
                </c:pt>
              </c:numCache>
            </c:numRef>
          </c:val>
        </c:ser>
        <c:axId val="9116723"/>
        <c:axId val="14941644"/>
      </c:bar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1672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"/>
          <c:y val="0.9425"/>
          <c:w val="0.281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0.93825</cdr:y>
    </cdr:from>
    <cdr:to>
      <cdr:x>0.3385</cdr:x>
      <cdr:y>0.9895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47675" y="57816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31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0.28125" style="2" customWidth="1"/>
    <col min="2" max="10" width="9.28125" style="2" customWidth="1"/>
    <col min="11" max="11" width="2.140625" style="2" customWidth="1"/>
    <col min="12" max="19" width="7.8515625" style="2" customWidth="1"/>
    <col min="20" max="16384" width="11.421875" style="2" customWidth="1"/>
  </cols>
  <sheetData>
    <row r="5" ht="12.75" customHeight="1">
      <c r="A5" s="1" t="s">
        <v>9</v>
      </c>
    </row>
    <row r="7" s="4" customFormat="1" ht="15.75" customHeight="1" thickBot="1">
      <c r="A7" s="3" t="s">
        <v>10</v>
      </c>
    </row>
    <row r="8" spans="1:19" s="4" customFormat="1" ht="15.75" customHeight="1">
      <c r="A8" s="15"/>
      <c r="B8" s="19" t="s">
        <v>12</v>
      </c>
      <c r="C8" s="19"/>
      <c r="D8" s="19"/>
      <c r="E8" s="19"/>
      <c r="F8" s="19"/>
      <c r="G8" s="19"/>
      <c r="H8" s="19"/>
      <c r="I8" s="19"/>
      <c r="J8" s="19"/>
      <c r="K8" s="17"/>
      <c r="L8" s="19" t="s">
        <v>11</v>
      </c>
      <c r="M8" s="19"/>
      <c r="N8" s="19"/>
      <c r="O8" s="19"/>
      <c r="P8" s="19"/>
      <c r="Q8" s="19"/>
      <c r="R8" s="19"/>
      <c r="S8" s="19"/>
    </row>
    <row r="9" spans="1:19" ht="12.75" customHeight="1" thickBot="1">
      <c r="A9" s="20" t="s">
        <v>13</v>
      </c>
      <c r="B9" s="18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6"/>
      <c r="L9" s="18" t="s">
        <v>0</v>
      </c>
      <c r="M9" s="16" t="s">
        <v>1</v>
      </c>
      <c r="N9" s="16" t="s">
        <v>2</v>
      </c>
      <c r="O9" s="16" t="s">
        <v>3</v>
      </c>
      <c r="P9" s="16" t="s">
        <v>4</v>
      </c>
      <c r="Q9" s="16" t="s">
        <v>5</v>
      </c>
      <c r="R9" s="16" t="s">
        <v>6</v>
      </c>
      <c r="S9" s="16" t="s">
        <v>7</v>
      </c>
    </row>
    <row r="10" spans="1:19" ht="12.75" customHeight="1">
      <c r="A10" s="6">
        <v>1980</v>
      </c>
      <c r="B10" s="9">
        <v>5258</v>
      </c>
      <c r="C10" s="9">
        <v>48138</v>
      </c>
      <c r="D10" s="9">
        <v>10001</v>
      </c>
      <c r="E10" s="9">
        <v>3657</v>
      </c>
      <c r="F10" s="9">
        <v>38110</v>
      </c>
      <c r="G10" s="9">
        <v>12246</v>
      </c>
      <c r="H10" s="9">
        <v>9034</v>
      </c>
      <c r="I10" s="9">
        <v>30448</v>
      </c>
      <c r="J10" s="9">
        <v>156893</v>
      </c>
      <c r="K10" s="9"/>
      <c r="L10" s="12">
        <f>B10*100/$J10</f>
        <v>3.351328612493865</v>
      </c>
      <c r="M10" s="12">
        <f aca="true" t="shared" si="0" ref="M10:R10">C10*100/$J10</f>
        <v>30.682057198217894</v>
      </c>
      <c r="N10" s="12">
        <f t="shared" si="0"/>
        <v>6.374408036050047</v>
      </c>
      <c r="O10" s="12">
        <f t="shared" si="0"/>
        <v>2.330887929990503</v>
      </c>
      <c r="P10" s="12">
        <f t="shared" si="0"/>
        <v>24.29043998138859</v>
      </c>
      <c r="Q10" s="12">
        <f t="shared" si="0"/>
        <v>7.805319548991988</v>
      </c>
      <c r="R10" s="12">
        <f t="shared" si="0"/>
        <v>5.75806441332628</v>
      </c>
      <c r="S10" s="12">
        <f>I10*100/$J10</f>
        <v>19.406856902474935</v>
      </c>
    </row>
    <row r="11" spans="1:19" ht="12.75" customHeight="1">
      <c r="A11" s="7">
        <v>1981</v>
      </c>
      <c r="B11" s="10">
        <v>5267</v>
      </c>
      <c r="C11" s="10">
        <v>58331</v>
      </c>
      <c r="D11" s="10">
        <v>6938</v>
      </c>
      <c r="E11" s="10">
        <v>3261</v>
      </c>
      <c r="F11" s="10">
        <v>42192</v>
      </c>
      <c r="G11" s="10">
        <v>9868</v>
      </c>
      <c r="H11" s="10">
        <v>8001</v>
      </c>
      <c r="I11" s="10">
        <v>43455</v>
      </c>
      <c r="J11" s="10">
        <v>177313</v>
      </c>
      <c r="K11" s="10"/>
      <c r="L11" s="13">
        <f>B11*100/$J11</f>
        <v>2.970453379052861</v>
      </c>
      <c r="M11" s="13">
        <f aca="true" t="shared" si="1" ref="M11:R12">C11*100/$J11</f>
        <v>32.89719309920874</v>
      </c>
      <c r="N11" s="13">
        <f t="shared" si="1"/>
        <v>3.9128546694263817</v>
      </c>
      <c r="O11" s="13">
        <f t="shared" si="1"/>
        <v>1.8391206510520943</v>
      </c>
      <c r="P11" s="13">
        <f t="shared" si="1"/>
        <v>23.79520960110088</v>
      </c>
      <c r="Q11" s="13">
        <f t="shared" si="1"/>
        <v>5.565299780613943</v>
      </c>
      <c r="R11" s="13">
        <f t="shared" si="1"/>
        <v>4.512359499867466</v>
      </c>
      <c r="S11" s="13">
        <f>I11*100/$J11</f>
        <v>24.50750931967763</v>
      </c>
    </row>
    <row r="12" spans="1:19" ht="12.75" customHeight="1">
      <c r="A12" s="7">
        <v>1982</v>
      </c>
      <c r="B12" s="10">
        <v>8295</v>
      </c>
      <c r="C12" s="10">
        <v>77728</v>
      </c>
      <c r="D12" s="10">
        <v>7623</v>
      </c>
      <c r="E12" s="10">
        <v>4792</v>
      </c>
      <c r="F12" s="10">
        <v>41903</v>
      </c>
      <c r="G12" s="10">
        <v>9521</v>
      </c>
      <c r="H12" s="10">
        <v>7249</v>
      </c>
      <c r="I12" s="10">
        <v>64520</v>
      </c>
      <c r="J12" s="10">
        <v>221632</v>
      </c>
      <c r="K12" s="10"/>
      <c r="L12" s="13">
        <f>B12*100/$J12</f>
        <v>3.742690586196939</v>
      </c>
      <c r="M12" s="13">
        <f t="shared" si="1"/>
        <v>35.0707479064395</v>
      </c>
      <c r="N12" s="13">
        <f t="shared" si="1"/>
        <v>3.439485272884782</v>
      </c>
      <c r="O12" s="13">
        <f t="shared" si="1"/>
        <v>2.1621426508807393</v>
      </c>
      <c r="P12" s="13">
        <f t="shared" si="1"/>
        <v>18.906565838868033</v>
      </c>
      <c r="Q12" s="13">
        <f t="shared" si="1"/>
        <v>4.295859803638463</v>
      </c>
      <c r="R12" s="13">
        <f t="shared" si="1"/>
        <v>3.2707370776783136</v>
      </c>
      <c r="S12" s="13">
        <f>I12*100/$J12</f>
        <v>29.11131966503032</v>
      </c>
    </row>
    <row r="13" spans="1:19" ht="12.75" customHeight="1">
      <c r="A13" s="7">
        <v>1983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7">
        <v>1984</v>
      </c>
      <c r="B14" s="10">
        <v>26482</v>
      </c>
      <c r="C14" s="10">
        <v>91052</v>
      </c>
      <c r="D14" s="10">
        <v>15543</v>
      </c>
      <c r="E14" s="10">
        <v>10684</v>
      </c>
      <c r="F14" s="10">
        <v>99701</v>
      </c>
      <c r="G14" s="10">
        <v>17783</v>
      </c>
      <c r="H14" s="10">
        <v>13011</v>
      </c>
      <c r="I14" s="10">
        <v>96092</v>
      </c>
      <c r="J14" s="10">
        <v>370348</v>
      </c>
      <c r="K14" s="10"/>
      <c r="L14" s="13">
        <f aca="true" t="shared" si="2" ref="L14:S16">B14*100/$J14</f>
        <v>7.150571894542431</v>
      </c>
      <c r="M14" s="13">
        <f t="shared" si="2"/>
        <v>24.58552496570793</v>
      </c>
      <c r="N14" s="13">
        <f t="shared" si="2"/>
        <v>4.196863490554829</v>
      </c>
      <c r="O14" s="13">
        <f t="shared" si="2"/>
        <v>2.8848542451964097</v>
      </c>
      <c r="P14" s="13">
        <f t="shared" si="2"/>
        <v>26.920896022119734</v>
      </c>
      <c r="Q14" s="13">
        <f t="shared" si="2"/>
        <v>4.80170002268137</v>
      </c>
      <c r="R14" s="13">
        <f t="shared" si="2"/>
        <v>3.5131821962046508</v>
      </c>
      <c r="S14" s="13">
        <f t="shared" si="2"/>
        <v>25.946407162992646</v>
      </c>
    </row>
    <row r="15" spans="1:19" ht="12.75" customHeight="1">
      <c r="A15" s="7">
        <v>1985</v>
      </c>
      <c r="B15" s="10">
        <v>28662</v>
      </c>
      <c r="C15" s="10">
        <v>171589</v>
      </c>
      <c r="D15" s="10">
        <v>18316</v>
      </c>
      <c r="E15" s="10">
        <v>11810</v>
      </c>
      <c r="F15" s="10">
        <v>106923</v>
      </c>
      <c r="G15" s="10">
        <v>24103</v>
      </c>
      <c r="H15" s="10">
        <v>14994</v>
      </c>
      <c r="I15" s="10">
        <v>111499</v>
      </c>
      <c r="J15" s="10">
        <v>487897</v>
      </c>
      <c r="K15" s="10"/>
      <c r="L15" s="13">
        <f t="shared" si="2"/>
        <v>5.874600581680149</v>
      </c>
      <c r="M15" s="13">
        <f t="shared" si="2"/>
        <v>35.16910331483899</v>
      </c>
      <c r="N15" s="13">
        <f t="shared" si="2"/>
        <v>3.7540710436834006</v>
      </c>
      <c r="O15" s="13">
        <f t="shared" si="2"/>
        <v>2.420592871036305</v>
      </c>
      <c r="P15" s="13">
        <f t="shared" si="2"/>
        <v>21.9150763378336</v>
      </c>
      <c r="Q15" s="13">
        <f t="shared" si="2"/>
        <v>4.940182046620496</v>
      </c>
      <c r="R15" s="13">
        <f t="shared" si="2"/>
        <v>3.073189628138726</v>
      </c>
      <c r="S15" s="13">
        <f t="shared" si="2"/>
        <v>22.85297921487527</v>
      </c>
    </row>
    <row r="16" spans="1:19" ht="12.75" customHeight="1">
      <c r="A16" s="7">
        <v>1986</v>
      </c>
      <c r="B16" s="10">
        <v>33144</v>
      </c>
      <c r="C16" s="10">
        <v>112464</v>
      </c>
      <c r="D16" s="10">
        <v>16650</v>
      </c>
      <c r="E16" s="10">
        <v>11307</v>
      </c>
      <c r="F16" s="10">
        <v>83569</v>
      </c>
      <c r="G16" s="10">
        <v>23375</v>
      </c>
      <c r="H16" s="10">
        <v>15116</v>
      </c>
      <c r="I16" s="10">
        <v>91919</v>
      </c>
      <c r="J16" s="10">
        <v>387544</v>
      </c>
      <c r="K16" s="10"/>
      <c r="L16" s="13">
        <f t="shared" si="2"/>
        <v>8.552319220527217</v>
      </c>
      <c r="M16" s="13">
        <f t="shared" si="2"/>
        <v>29.01967260491712</v>
      </c>
      <c r="N16" s="13">
        <f t="shared" si="2"/>
        <v>4.296286357162026</v>
      </c>
      <c r="O16" s="13">
        <f t="shared" si="2"/>
        <v>2.917604194620482</v>
      </c>
      <c r="P16" s="13">
        <f t="shared" si="2"/>
        <v>21.56374501992032</v>
      </c>
      <c r="Q16" s="13">
        <f t="shared" si="2"/>
        <v>6.031573189108849</v>
      </c>
      <c r="R16" s="13">
        <f t="shared" si="2"/>
        <v>3.900460334826497</v>
      </c>
      <c r="S16" s="13">
        <f t="shared" si="2"/>
        <v>23.71833907891749</v>
      </c>
    </row>
    <row r="17" spans="1:19" ht="12.75" customHeight="1">
      <c r="A17" s="7">
        <v>1987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7">
        <v>1988</v>
      </c>
      <c r="B18" s="10">
        <v>46697</v>
      </c>
      <c r="C18" s="10">
        <v>150708</v>
      </c>
      <c r="D18" s="10">
        <v>24130</v>
      </c>
      <c r="E18" s="10">
        <v>10386</v>
      </c>
      <c r="F18" s="10">
        <v>98771</v>
      </c>
      <c r="G18" s="10">
        <v>37823</v>
      </c>
      <c r="H18" s="10">
        <v>14056</v>
      </c>
      <c r="I18" s="10">
        <v>96255</v>
      </c>
      <c r="J18" s="10">
        <v>478827</v>
      </c>
      <c r="K18" s="10"/>
      <c r="L18" s="13">
        <f aca="true" t="shared" si="3" ref="L18:L30">B18*100/$J18</f>
        <v>9.7523740307042</v>
      </c>
      <c r="M18" s="13">
        <f aca="true" t="shared" si="4" ref="M18:M30">C18*100/$J18</f>
        <v>31.47441560313015</v>
      </c>
      <c r="N18" s="13">
        <f aca="true" t="shared" si="5" ref="N18:N30">D18*100/$J18</f>
        <v>5.039398363083118</v>
      </c>
      <c r="O18" s="13">
        <f aca="true" t="shared" si="6" ref="O18:O30">E18*100/$J18</f>
        <v>2.1690506174463846</v>
      </c>
      <c r="P18" s="13">
        <f aca="true" t="shared" si="7" ref="P18:P30">F18*100/$J18</f>
        <v>20.627700610032434</v>
      </c>
      <c r="Q18" s="13">
        <f aca="true" t="shared" si="8" ref="Q18:Q30">G18*100/$J18</f>
        <v>7.899095080269074</v>
      </c>
      <c r="R18" s="13">
        <f aca="true" t="shared" si="9" ref="R18:R30">H18*100/$J18</f>
        <v>2.9355069785120724</v>
      </c>
      <c r="S18" s="13">
        <f aca="true" t="shared" si="10" ref="S18:S30">I18*100/$J18</f>
        <v>20.102249873127455</v>
      </c>
    </row>
    <row r="19" spans="1:19" ht="12.75" customHeight="1">
      <c r="A19" s="7">
        <v>1989</v>
      </c>
      <c r="B19" s="10">
        <v>54878</v>
      </c>
      <c r="C19" s="10">
        <v>165718</v>
      </c>
      <c r="D19" s="10">
        <v>22840</v>
      </c>
      <c r="E19" s="10">
        <v>9815</v>
      </c>
      <c r="F19" s="10">
        <v>99850</v>
      </c>
      <c r="G19" s="10">
        <v>23423</v>
      </c>
      <c r="H19" s="10">
        <v>25903</v>
      </c>
      <c r="I19" s="10">
        <v>115508</v>
      </c>
      <c r="J19" s="10">
        <v>517938</v>
      </c>
      <c r="K19" s="10"/>
      <c r="L19" s="13">
        <f t="shared" si="3"/>
        <v>10.595476678675826</v>
      </c>
      <c r="M19" s="13">
        <f t="shared" si="4"/>
        <v>31.995721495623027</v>
      </c>
      <c r="N19" s="13">
        <f t="shared" si="5"/>
        <v>4.409794222474504</v>
      </c>
      <c r="O19" s="13">
        <f t="shared" si="6"/>
        <v>1.8950144611903355</v>
      </c>
      <c r="P19" s="13">
        <f t="shared" si="7"/>
        <v>19.278369225660214</v>
      </c>
      <c r="Q19" s="13">
        <f t="shared" si="8"/>
        <v>4.522355957662886</v>
      </c>
      <c r="R19" s="13">
        <f t="shared" si="9"/>
        <v>5.001177747143481</v>
      </c>
      <c r="S19" s="13">
        <f t="shared" si="10"/>
        <v>22.301510991663093</v>
      </c>
    </row>
    <row r="20" spans="1:19" ht="12.75" customHeight="1">
      <c r="A20" s="7">
        <v>1990</v>
      </c>
      <c r="B20" s="10">
        <v>51135</v>
      </c>
      <c r="C20" s="10">
        <v>183107</v>
      </c>
      <c r="D20" s="10">
        <v>26774</v>
      </c>
      <c r="E20" s="10">
        <v>9311</v>
      </c>
      <c r="F20" s="10">
        <v>92695</v>
      </c>
      <c r="G20" s="10">
        <v>36868</v>
      </c>
      <c r="H20" s="10">
        <v>37484</v>
      </c>
      <c r="I20" s="10">
        <v>126155</v>
      </c>
      <c r="J20" s="10">
        <v>563732</v>
      </c>
      <c r="K20" s="10"/>
      <c r="L20" s="13">
        <f t="shared" si="3"/>
        <v>9.070799599809838</v>
      </c>
      <c r="M20" s="13">
        <f t="shared" si="4"/>
        <v>32.48121447780151</v>
      </c>
      <c r="N20" s="13">
        <f t="shared" si="5"/>
        <v>4.749419937133248</v>
      </c>
      <c r="O20" s="13">
        <f t="shared" si="6"/>
        <v>1.6516713615689724</v>
      </c>
      <c r="P20" s="13">
        <f t="shared" si="7"/>
        <v>16.443097074496393</v>
      </c>
      <c r="Q20" s="13">
        <f t="shared" si="8"/>
        <v>6.539987086062172</v>
      </c>
      <c r="R20" s="13">
        <f t="shared" si="9"/>
        <v>6.649258867688902</v>
      </c>
      <c r="S20" s="13">
        <f t="shared" si="10"/>
        <v>22.378541576493795</v>
      </c>
    </row>
    <row r="21" spans="1:19" ht="12.75" customHeight="1">
      <c r="A21" s="7">
        <v>1991</v>
      </c>
      <c r="B21" s="10">
        <v>58157</v>
      </c>
      <c r="C21" s="10">
        <v>212398</v>
      </c>
      <c r="D21" s="10">
        <v>26712</v>
      </c>
      <c r="E21" s="10">
        <v>29348</v>
      </c>
      <c r="F21" s="10">
        <v>92073</v>
      </c>
      <c r="G21" s="10">
        <v>63044</v>
      </c>
      <c r="H21" s="10">
        <v>30477</v>
      </c>
      <c r="I21" s="10">
        <v>129477</v>
      </c>
      <c r="J21" s="10">
        <v>641413</v>
      </c>
      <c r="K21" s="10"/>
      <c r="L21" s="13">
        <f t="shared" si="3"/>
        <v>9.067012985393186</v>
      </c>
      <c r="M21" s="13">
        <f t="shared" si="4"/>
        <v>33.11407782505188</v>
      </c>
      <c r="N21" s="13">
        <f t="shared" si="5"/>
        <v>4.164555442437244</v>
      </c>
      <c r="O21" s="13">
        <f t="shared" si="6"/>
        <v>4.57552310289938</v>
      </c>
      <c r="P21" s="13">
        <f t="shared" si="7"/>
        <v>14.354713733585069</v>
      </c>
      <c r="Q21" s="13">
        <f t="shared" si="8"/>
        <v>9.828924577456334</v>
      </c>
      <c r="R21" s="13">
        <f t="shared" si="9"/>
        <v>4.75154073896226</v>
      </c>
      <c r="S21" s="13">
        <f t="shared" si="10"/>
        <v>20.186213874679808</v>
      </c>
    </row>
    <row r="22" spans="1:19" ht="12.75" customHeight="1">
      <c r="A22" s="7">
        <v>1992</v>
      </c>
      <c r="B22" s="10">
        <v>66892</v>
      </c>
      <c r="C22" s="10">
        <v>233071</v>
      </c>
      <c r="D22" s="10">
        <v>28679</v>
      </c>
      <c r="E22" s="10">
        <v>19004</v>
      </c>
      <c r="F22" s="10">
        <v>95039</v>
      </c>
      <c r="G22" s="10">
        <v>42831</v>
      </c>
      <c r="H22" s="10">
        <v>48562</v>
      </c>
      <c r="I22" s="10">
        <v>124797</v>
      </c>
      <c r="J22" s="10">
        <v>646990</v>
      </c>
      <c r="K22" s="10"/>
      <c r="L22" s="13">
        <f t="shared" si="3"/>
        <v>10.338954234223095</v>
      </c>
      <c r="M22" s="13">
        <f t="shared" si="4"/>
        <v>36.023895268860414</v>
      </c>
      <c r="N22" s="13">
        <f t="shared" si="5"/>
        <v>4.432680566933028</v>
      </c>
      <c r="O22" s="13">
        <f t="shared" si="6"/>
        <v>2.937294239478199</v>
      </c>
      <c r="P22" s="13">
        <f t="shared" si="7"/>
        <v>14.689407873382896</v>
      </c>
      <c r="Q22" s="13">
        <f t="shared" si="8"/>
        <v>6.620040495216309</v>
      </c>
      <c r="R22" s="13">
        <f t="shared" si="9"/>
        <v>7.505834711510224</v>
      </c>
      <c r="S22" s="13">
        <f t="shared" si="10"/>
        <v>19.288860724277036</v>
      </c>
    </row>
    <row r="23" spans="1:19" ht="12.75" customHeight="1">
      <c r="A23" s="7">
        <v>1993</v>
      </c>
      <c r="B23" s="10">
        <v>97010</v>
      </c>
      <c r="C23" s="10">
        <v>299254</v>
      </c>
      <c r="D23" s="10">
        <v>44272</v>
      </c>
      <c r="E23" s="10">
        <v>21264</v>
      </c>
      <c r="F23" s="10">
        <v>109796</v>
      </c>
      <c r="G23" s="10">
        <v>43467</v>
      </c>
      <c r="H23" s="10">
        <v>42686</v>
      </c>
      <c r="I23" s="10">
        <v>149049</v>
      </c>
      <c r="J23" s="10">
        <v>806799</v>
      </c>
      <c r="K23" s="10"/>
      <c r="L23" s="13">
        <f t="shared" si="3"/>
        <v>12.02406051569226</v>
      </c>
      <c r="M23" s="13">
        <f t="shared" si="4"/>
        <v>37.091518457509245</v>
      </c>
      <c r="N23" s="13">
        <f t="shared" si="5"/>
        <v>5.487364262970083</v>
      </c>
      <c r="O23" s="13">
        <f t="shared" si="6"/>
        <v>2.6356006886473584</v>
      </c>
      <c r="P23" s="13">
        <f t="shared" si="7"/>
        <v>13.608841855282419</v>
      </c>
      <c r="Q23" s="13">
        <f t="shared" si="8"/>
        <v>5.38758724291924</v>
      </c>
      <c r="R23" s="13">
        <f t="shared" si="9"/>
        <v>5.290784941478608</v>
      </c>
      <c r="S23" s="13">
        <f t="shared" si="10"/>
        <v>18.47411808889203</v>
      </c>
    </row>
    <row r="24" spans="1:19" ht="12.75" customHeight="1">
      <c r="A24" s="7">
        <v>1994</v>
      </c>
      <c r="B24" s="10">
        <v>96762</v>
      </c>
      <c r="C24" s="10">
        <v>308298</v>
      </c>
      <c r="D24" s="10">
        <v>59264</v>
      </c>
      <c r="E24" s="10">
        <v>23622</v>
      </c>
      <c r="F24" s="10">
        <v>123601</v>
      </c>
      <c r="G24" s="10">
        <v>37067</v>
      </c>
      <c r="H24" s="10">
        <v>60618</v>
      </c>
      <c r="I24" s="10">
        <v>186491</v>
      </c>
      <c r="J24" s="10">
        <v>895730</v>
      </c>
      <c r="K24" s="10"/>
      <c r="L24" s="13">
        <f t="shared" si="3"/>
        <v>10.8025856005716</v>
      </c>
      <c r="M24" s="13">
        <f t="shared" si="4"/>
        <v>34.41863061413596</v>
      </c>
      <c r="N24" s="13">
        <f t="shared" si="5"/>
        <v>6.6162794592120395</v>
      </c>
      <c r="O24" s="13">
        <f t="shared" si="6"/>
        <v>2.6371786140913</v>
      </c>
      <c r="P24" s="13">
        <f t="shared" si="7"/>
        <v>13.798912618757885</v>
      </c>
      <c r="Q24" s="13">
        <f t="shared" si="8"/>
        <v>4.138188963192033</v>
      </c>
      <c r="R24" s="13">
        <f t="shared" si="9"/>
        <v>6.767441081575921</v>
      </c>
      <c r="S24" s="13">
        <f t="shared" si="10"/>
        <v>20.820001562970983</v>
      </c>
    </row>
    <row r="25" spans="1:19" ht="12.75" customHeight="1">
      <c r="A25" s="7">
        <v>1995</v>
      </c>
      <c r="B25" s="10">
        <v>127423</v>
      </c>
      <c r="C25" s="10">
        <v>362645</v>
      </c>
      <c r="D25" s="10">
        <v>71924</v>
      </c>
      <c r="E25" s="10">
        <v>32455</v>
      </c>
      <c r="F25" s="10">
        <v>134829</v>
      </c>
      <c r="G25" s="10">
        <v>39522</v>
      </c>
      <c r="H25" s="10">
        <v>66054</v>
      </c>
      <c r="I25" s="10">
        <v>185487</v>
      </c>
      <c r="J25" s="10">
        <v>1020343</v>
      </c>
      <c r="K25" s="10"/>
      <c r="L25" s="13">
        <f t="shared" si="3"/>
        <v>12.488251499740773</v>
      </c>
      <c r="M25" s="13">
        <f t="shared" si="4"/>
        <v>35.541479678892294</v>
      </c>
      <c r="N25" s="13">
        <f t="shared" si="5"/>
        <v>7.0490021492772525</v>
      </c>
      <c r="O25" s="13">
        <f t="shared" si="6"/>
        <v>3.180793125448991</v>
      </c>
      <c r="P25" s="13">
        <f t="shared" si="7"/>
        <v>13.214085851522478</v>
      </c>
      <c r="Q25" s="13">
        <f t="shared" si="8"/>
        <v>3.8734033555382847</v>
      </c>
      <c r="R25" s="13">
        <f t="shared" si="9"/>
        <v>6.473705410827535</v>
      </c>
      <c r="S25" s="13">
        <f t="shared" si="10"/>
        <v>18.17888690371767</v>
      </c>
    </row>
    <row r="26" spans="1:19" ht="12.75" customHeight="1">
      <c r="A26" s="7">
        <v>1996</v>
      </c>
      <c r="B26" s="10">
        <v>141114</v>
      </c>
      <c r="C26" s="10">
        <v>380144</v>
      </c>
      <c r="D26" s="10">
        <v>86463</v>
      </c>
      <c r="E26" s="10">
        <v>42496</v>
      </c>
      <c r="F26" s="10">
        <v>159187</v>
      </c>
      <c r="G26" s="10">
        <v>58899</v>
      </c>
      <c r="H26" s="10">
        <v>73299</v>
      </c>
      <c r="I26" s="10">
        <v>216964</v>
      </c>
      <c r="J26" s="10">
        <v>1158570</v>
      </c>
      <c r="K26" s="10"/>
      <c r="L26" s="13">
        <f t="shared" si="3"/>
        <v>12.180015018514203</v>
      </c>
      <c r="M26" s="13">
        <f t="shared" si="4"/>
        <v>32.81148312143418</v>
      </c>
      <c r="N26" s="13">
        <f t="shared" si="5"/>
        <v>7.462906859317952</v>
      </c>
      <c r="O26" s="13">
        <f t="shared" si="6"/>
        <v>3.667969997496914</v>
      </c>
      <c r="P26" s="13">
        <f t="shared" si="7"/>
        <v>13.739955289710592</v>
      </c>
      <c r="Q26" s="13">
        <f t="shared" si="8"/>
        <v>5.0837670576659155</v>
      </c>
      <c r="R26" s="13">
        <f t="shared" si="9"/>
        <v>6.326678577902069</v>
      </c>
      <c r="S26" s="13">
        <f t="shared" si="10"/>
        <v>18.726878824758106</v>
      </c>
    </row>
    <row r="27" spans="1:19" ht="12.75" customHeight="1">
      <c r="A27" s="7">
        <v>1997</v>
      </c>
      <c r="B27" s="10">
        <v>153722</v>
      </c>
      <c r="C27" s="10">
        <v>543172</v>
      </c>
      <c r="D27" s="10">
        <v>90210</v>
      </c>
      <c r="E27" s="10">
        <v>54378</v>
      </c>
      <c r="F27" s="10">
        <v>216283</v>
      </c>
      <c r="G27" s="10">
        <v>82212</v>
      </c>
      <c r="H27" s="10">
        <v>77233</v>
      </c>
      <c r="I27" s="10">
        <v>255999</v>
      </c>
      <c r="J27" s="10">
        <v>1473212</v>
      </c>
      <c r="K27" s="10"/>
      <c r="L27" s="13">
        <f t="shared" si="3"/>
        <v>10.434479219555637</v>
      </c>
      <c r="M27" s="13">
        <f t="shared" si="4"/>
        <v>36.86991417392745</v>
      </c>
      <c r="N27" s="13">
        <f t="shared" si="5"/>
        <v>6.123354955023445</v>
      </c>
      <c r="O27" s="13">
        <f t="shared" si="6"/>
        <v>3.691118454098935</v>
      </c>
      <c r="P27" s="13">
        <f t="shared" si="7"/>
        <v>14.681050656660412</v>
      </c>
      <c r="Q27" s="13">
        <f t="shared" si="8"/>
        <v>5.5804595672584805</v>
      </c>
      <c r="R27" s="13">
        <f t="shared" si="9"/>
        <v>5.242490558045957</v>
      </c>
      <c r="S27" s="13">
        <f t="shared" si="10"/>
        <v>17.376928778750106</v>
      </c>
    </row>
    <row r="28" spans="1:19" ht="12.75" customHeight="1">
      <c r="A28" s="7">
        <v>1998</v>
      </c>
      <c r="B28" s="10">
        <v>178480</v>
      </c>
      <c r="C28" s="10">
        <v>403370</v>
      </c>
      <c r="D28" s="10">
        <v>87092</v>
      </c>
      <c r="E28" s="10">
        <v>54507</v>
      </c>
      <c r="F28" s="10">
        <v>202477</v>
      </c>
      <c r="G28" s="10">
        <v>80749</v>
      </c>
      <c r="H28" s="10">
        <v>84565</v>
      </c>
      <c r="I28" s="10">
        <v>276241</v>
      </c>
      <c r="J28" s="10">
        <v>1367484</v>
      </c>
      <c r="K28" s="10"/>
      <c r="L28" s="13">
        <f t="shared" si="3"/>
        <v>13.05170663788388</v>
      </c>
      <c r="M28" s="13">
        <f t="shared" si="4"/>
        <v>29.497237262008184</v>
      </c>
      <c r="N28" s="13">
        <f t="shared" si="5"/>
        <v>6.368776526818595</v>
      </c>
      <c r="O28" s="13">
        <f t="shared" si="6"/>
        <v>3.9859332906271665</v>
      </c>
      <c r="P28" s="13">
        <f t="shared" si="7"/>
        <v>14.80653521357471</v>
      </c>
      <c r="Q28" s="13">
        <f t="shared" si="8"/>
        <v>5.904931977266279</v>
      </c>
      <c r="R28" s="13">
        <f t="shared" si="9"/>
        <v>6.18398460237926</v>
      </c>
      <c r="S28" s="13">
        <f t="shared" si="10"/>
        <v>20.20067510844734</v>
      </c>
    </row>
    <row r="29" spans="1:19" ht="12.75" customHeight="1">
      <c r="A29" s="7">
        <v>1999</v>
      </c>
      <c r="B29" s="10">
        <v>170025</v>
      </c>
      <c r="C29" s="10">
        <v>506094</v>
      </c>
      <c r="D29" s="10">
        <v>88015</v>
      </c>
      <c r="E29" s="10">
        <v>53507</v>
      </c>
      <c r="F29" s="10">
        <v>222550</v>
      </c>
      <c r="G29" s="10">
        <v>76335</v>
      </c>
      <c r="H29" s="10">
        <v>100684</v>
      </c>
      <c r="I29" s="10">
        <v>232509</v>
      </c>
      <c r="J29" s="10">
        <v>1449869</v>
      </c>
      <c r="K29" s="10"/>
      <c r="L29" s="13">
        <f t="shared" si="3"/>
        <v>11.726921535669774</v>
      </c>
      <c r="M29" s="13">
        <f t="shared" si="4"/>
        <v>34.906188076302065</v>
      </c>
      <c r="N29" s="13">
        <f t="shared" si="5"/>
        <v>6.070548442652405</v>
      </c>
      <c r="O29" s="13">
        <f t="shared" si="6"/>
        <v>3.690471346031952</v>
      </c>
      <c r="P29" s="13">
        <f t="shared" si="7"/>
        <v>15.3496626246923</v>
      </c>
      <c r="Q29" s="13">
        <f t="shared" si="8"/>
        <v>5.2649584203814275</v>
      </c>
      <c r="R29" s="13">
        <f t="shared" si="9"/>
        <v>6.944351524172184</v>
      </c>
      <c r="S29" s="13">
        <f t="shared" si="10"/>
        <v>16.036552267825577</v>
      </c>
    </row>
    <row r="30" spans="1:19" ht="12.75" customHeight="1" thickBot="1">
      <c r="A30" s="8">
        <v>2000</v>
      </c>
      <c r="B30" s="11">
        <v>199995</v>
      </c>
      <c r="C30" s="11">
        <v>569090</v>
      </c>
      <c r="D30" s="11">
        <v>105913</v>
      </c>
      <c r="E30" s="11">
        <v>69944</v>
      </c>
      <c r="F30" s="11">
        <v>240294</v>
      </c>
      <c r="G30" s="11">
        <v>95921</v>
      </c>
      <c r="H30" s="11">
        <v>152373</v>
      </c>
      <c r="I30" s="11">
        <v>264886</v>
      </c>
      <c r="J30" s="11">
        <v>1698455</v>
      </c>
      <c r="K30" s="11"/>
      <c r="L30" s="14">
        <f t="shared" si="3"/>
        <v>11.775113264702332</v>
      </c>
      <c r="M30" s="14">
        <f t="shared" si="4"/>
        <v>33.506333697389685</v>
      </c>
      <c r="N30" s="14">
        <f t="shared" si="5"/>
        <v>6.235843752115893</v>
      </c>
      <c r="O30" s="14">
        <f t="shared" si="6"/>
        <v>4.118095563320782</v>
      </c>
      <c r="P30" s="14">
        <f t="shared" si="7"/>
        <v>14.147799029117639</v>
      </c>
      <c r="Q30" s="14">
        <f t="shared" si="8"/>
        <v>5.64754438592721</v>
      </c>
      <c r="R30" s="14">
        <f t="shared" si="9"/>
        <v>8.971270949186172</v>
      </c>
      <c r="S30" s="14">
        <f t="shared" si="10"/>
        <v>15.595703153748554</v>
      </c>
    </row>
    <row r="31" ht="12.75" customHeight="1">
      <c r="A31" s="2" t="s">
        <v>14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Pérez</dc:creator>
  <cp:keywords/>
  <dc:description/>
  <cp:lastModifiedBy>Luis Pérez</cp:lastModifiedBy>
  <dcterms:created xsi:type="dcterms:W3CDTF">2014-04-10T07:18:17Z</dcterms:created>
  <dcterms:modified xsi:type="dcterms:W3CDTF">2015-04-16T10:58:39Z</dcterms:modified>
  <cp:category/>
  <cp:version/>
  <cp:contentType/>
  <cp:contentStatus/>
</cp:coreProperties>
</file>