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2"/>
  </bookViews>
  <sheets>
    <sheet name="1990" sheetId="1" r:id="rId1"/>
    <sheet name="1970" sheetId="2" r:id="rId2"/>
    <sheet name="Resumen" sheetId="3" r:id="rId3"/>
  </sheets>
  <definedNames/>
  <calcPr fullCalcOnLoad="1"/>
</workbook>
</file>

<file path=xl/sharedStrings.xml><?xml version="1.0" encoding="utf-8"?>
<sst xmlns="http://schemas.openxmlformats.org/spreadsheetml/2006/main" count="100" uniqueCount="47">
  <si>
    <t>Almería</t>
  </si>
  <si>
    <t>Cádiz</t>
  </si>
  <si>
    <t>Córdoba</t>
  </si>
  <si>
    <t>Granada</t>
  </si>
  <si>
    <t>Huelva</t>
  </si>
  <si>
    <t>Jaén</t>
  </si>
  <si>
    <t>Málaga</t>
  </si>
  <si>
    <t>Sevila</t>
  </si>
  <si>
    <t>Andalucía</t>
  </si>
  <si>
    <t>Establecimientos</t>
  </si>
  <si>
    <t>Personas ocupadas</t>
  </si>
  <si>
    <t>Empleo medio</t>
  </si>
  <si>
    <t>Superficie de venta</t>
  </si>
  <si>
    <t>Superficie media</t>
  </si>
  <si>
    <t>Exportadores e importadores</t>
  </si>
  <si>
    <t>Acopiadores, tratantes o especuladores</t>
  </si>
  <si>
    <t>Distribuidores industriales</t>
  </si>
  <si>
    <t>Agentes comerciales</t>
  </si>
  <si>
    <t>Lonjas y bolsas de comercio de mercancías</t>
  </si>
  <si>
    <t>Cooperativas para la venta de productos agrícolas</t>
  </si>
  <si>
    <t>Otras formas de comercio al por mayor</t>
  </si>
  <si>
    <t>Comercio al por menor</t>
  </si>
  <si>
    <t>Alimentación</t>
  </si>
  <si>
    <t>Vestido, calzado y tocado</t>
  </si>
  <si>
    <t>Estable- cimientos</t>
  </si>
  <si>
    <t>Nº pers. ocupadas</t>
  </si>
  <si>
    <t>Comercio al por mayor</t>
  </si>
  <si>
    <t>Almacenes de comercio interior</t>
  </si>
  <si>
    <t xml:space="preserve">Mobiliario, artículos de viaje, guarnicionería, objetos religiosos y otros </t>
  </si>
  <si>
    <t>Droguería, perfumería, limpieza, productos químicos, farmacéuticos y combustibles</t>
  </si>
  <si>
    <t>Maquinaria, productos metálicos y material de saneamiento</t>
  </si>
  <si>
    <t>Artículos de papel y artes gráficas, material de oficina, loterías, expendedurías de tabaco y cerillas</t>
  </si>
  <si>
    <t>Aparatos e instrumentos sanitarios, científicos y de música</t>
  </si>
  <si>
    <t>Vendedores ambulantes de toda clase de artículos</t>
  </si>
  <si>
    <t>Otros establecimientos de comercio al por menor</t>
  </si>
  <si>
    <t>Total comercio al por menor</t>
  </si>
  <si>
    <t>Total comercio</t>
  </si>
  <si>
    <t>Total comercio al por mayor</t>
  </si>
  <si>
    <t>-</t>
  </si>
  <si>
    <t>Sevilla</t>
  </si>
  <si>
    <t xml:space="preserve">                              ATLAS DE HISTORIA ECONÓMICA DE ANDALUCÍA SS XIX-XX</t>
  </si>
  <si>
    <t>Censo de 1970 de establecimientos comerciales al por mayor y al por menor, distribución sectorial y número de personas ocupadas por provincias</t>
  </si>
  <si>
    <t>Censo de 1990 de establecimientos comerciales,  personas ocupadas y superficie de venta por provincias</t>
  </si>
  <si>
    <t>Fuente: Parejo Barranco, A. Zambrana Pineda, J.F. Estadísticas históricas sobre el comercio, interior y exterior, los transportes y las comunicaciones en Andalucía (siglo XX). Instituto de Estadística de Andalucía, Sevilla, 2008.</t>
  </si>
  <si>
    <t>Estableci-mientos</t>
  </si>
  <si>
    <t>Establecimientos comerciales al por mayor y al por menor 1970-1990</t>
  </si>
  <si>
    <t>Provincia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</si>
</sst>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0;###0"/>
    <numFmt numFmtId="169" formatCode="###0.000;###0.000"/>
    <numFmt numFmtId="170" formatCode="#,##0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231F20"/>
      <name val="Arial"/>
      <family val="2"/>
    </font>
    <font>
      <b/>
      <sz val="8"/>
      <color rgb="FF231F20"/>
      <name val="Arial"/>
      <family val="2"/>
    </font>
    <font>
      <b/>
      <sz val="9"/>
      <color rgb="FF231F2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/>
    </xf>
    <xf numFmtId="3" fontId="45" fillId="0" borderId="11" xfId="0" applyNumberFormat="1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3" fontId="44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Continuous"/>
    </xf>
    <xf numFmtId="0" fontId="46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3" fontId="44" fillId="0" borderId="10" xfId="0" applyNumberFormat="1" applyFont="1" applyBorder="1" applyAlignment="1">
      <alignment horizontal="right" vertical="top" wrapText="1"/>
    </xf>
    <xf numFmtId="0" fontId="44" fillId="0" borderId="16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6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0" fontId="4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3" fontId="42" fillId="0" borderId="12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 horizontal="centerContinuous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/>
    </xf>
    <xf numFmtId="3" fontId="43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4457700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333375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1"/>
  <sheetViews>
    <sheetView showGridLines="0" zoomScalePageLayoutView="0" workbookViewId="0" topLeftCell="A1">
      <selection activeCell="A7" sqref="A7"/>
    </sheetView>
  </sheetViews>
  <sheetFormatPr defaultColWidth="11.421875" defaultRowHeight="12.75" customHeight="1"/>
  <cols>
    <col min="1" max="1" width="24.7109375" style="1" customWidth="1"/>
    <col min="2" max="10" width="10.57421875" style="1" customWidth="1"/>
    <col min="11" max="16384" width="11.421875" style="1" customWidth="1"/>
  </cols>
  <sheetData>
    <row r="7" ht="16.5" customHeight="1" thickBot="1">
      <c r="A7" s="28" t="s">
        <v>42</v>
      </c>
    </row>
    <row r="8" spans="1:10" ht="12.75" customHeight="1" thickBot="1">
      <c r="A8" s="32"/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</row>
    <row r="9" spans="1:10" ht="12.75" customHeight="1" thickBot="1">
      <c r="A9" s="37" t="s">
        <v>26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2.75" customHeight="1">
      <c r="A10" s="9" t="s">
        <v>9</v>
      </c>
      <c r="B10" s="33">
        <v>905</v>
      </c>
      <c r="C10" s="34">
        <v>1069</v>
      </c>
      <c r="D10" s="33">
        <v>908</v>
      </c>
      <c r="E10" s="34">
        <v>1409</v>
      </c>
      <c r="F10" s="33">
        <v>721</v>
      </c>
      <c r="G10" s="34">
        <v>1193</v>
      </c>
      <c r="H10" s="34">
        <v>2079</v>
      </c>
      <c r="I10" s="34">
        <v>2042</v>
      </c>
      <c r="J10" s="34">
        <v>10326</v>
      </c>
    </row>
    <row r="11" spans="1:10" ht="12.75" customHeight="1">
      <c r="A11" s="3" t="s">
        <v>10</v>
      </c>
      <c r="B11" s="30">
        <v>7045</v>
      </c>
      <c r="C11" s="30">
        <v>8528</v>
      </c>
      <c r="D11" s="30">
        <v>5948</v>
      </c>
      <c r="E11" s="30">
        <v>7636</v>
      </c>
      <c r="F11" s="30">
        <v>5390</v>
      </c>
      <c r="G11" s="30">
        <v>6817</v>
      </c>
      <c r="H11" s="30">
        <v>14397</v>
      </c>
      <c r="I11" s="30">
        <v>16725</v>
      </c>
      <c r="J11" s="30">
        <v>72486</v>
      </c>
    </row>
    <row r="12" spans="1:10" ht="12.75" customHeight="1">
      <c r="A12" s="3" t="s">
        <v>11</v>
      </c>
      <c r="B12" s="35">
        <v>7.86</v>
      </c>
      <c r="C12" s="35">
        <v>8.05</v>
      </c>
      <c r="D12" s="35">
        <v>6.63</v>
      </c>
      <c r="E12" s="35">
        <v>5.53</v>
      </c>
      <c r="F12" s="35">
        <v>7.76</v>
      </c>
      <c r="G12" s="35">
        <v>5.75</v>
      </c>
      <c r="H12" s="35">
        <v>6.95</v>
      </c>
      <c r="I12" s="35">
        <v>8.38</v>
      </c>
      <c r="J12" s="35">
        <v>7.12</v>
      </c>
    </row>
    <row r="13" spans="1:10" ht="12.75" customHeight="1">
      <c r="A13" s="3" t="s">
        <v>12</v>
      </c>
      <c r="B13" s="30">
        <v>282726</v>
      </c>
      <c r="C13" s="30">
        <v>244861</v>
      </c>
      <c r="D13" s="30">
        <v>213524</v>
      </c>
      <c r="E13" s="30">
        <v>582817</v>
      </c>
      <c r="F13" s="30">
        <v>134985</v>
      </c>
      <c r="G13" s="30">
        <v>252528</v>
      </c>
      <c r="H13" s="30">
        <v>599680</v>
      </c>
      <c r="I13" s="30">
        <v>488200</v>
      </c>
      <c r="J13" s="30">
        <v>2799321</v>
      </c>
    </row>
    <row r="14" spans="1:10" ht="12.75" customHeight="1" thickBot="1">
      <c r="A14" s="31" t="s">
        <v>13</v>
      </c>
      <c r="B14" s="36">
        <v>454.54</v>
      </c>
      <c r="C14" s="36">
        <v>356.94</v>
      </c>
      <c r="D14" s="36">
        <v>366.25</v>
      </c>
      <c r="E14" s="36">
        <v>517.6</v>
      </c>
      <c r="F14" s="36">
        <v>289.67</v>
      </c>
      <c r="G14" s="36">
        <v>370.82</v>
      </c>
      <c r="H14" s="36">
        <v>346.24</v>
      </c>
      <c r="I14" s="36">
        <v>372.96</v>
      </c>
      <c r="J14" s="36">
        <v>388.52</v>
      </c>
    </row>
    <row r="15" spans="1:10" ht="12.75" customHeight="1" thickBot="1">
      <c r="A15" s="37" t="s">
        <v>21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2.75" customHeight="1">
      <c r="A16" s="9" t="s">
        <v>9</v>
      </c>
      <c r="B16" s="34">
        <v>6472</v>
      </c>
      <c r="C16" s="34">
        <v>12165</v>
      </c>
      <c r="D16" s="34">
        <v>8985</v>
      </c>
      <c r="E16" s="34">
        <v>9734</v>
      </c>
      <c r="F16" s="34">
        <v>5319</v>
      </c>
      <c r="G16" s="34">
        <v>8720</v>
      </c>
      <c r="H16" s="34">
        <v>17754</v>
      </c>
      <c r="I16" s="34">
        <v>19254</v>
      </c>
      <c r="J16" s="34">
        <v>88403</v>
      </c>
    </row>
    <row r="17" spans="1:10" ht="12.75" customHeight="1">
      <c r="A17" s="3" t="s">
        <v>10</v>
      </c>
      <c r="B17" s="30">
        <v>12493</v>
      </c>
      <c r="C17" s="30">
        <v>23065</v>
      </c>
      <c r="D17" s="30">
        <v>15409</v>
      </c>
      <c r="E17" s="30">
        <v>19623</v>
      </c>
      <c r="F17" s="30">
        <v>9715</v>
      </c>
      <c r="G17" s="30">
        <v>15690</v>
      </c>
      <c r="H17" s="30">
        <v>35879</v>
      </c>
      <c r="I17" s="30">
        <v>36805</v>
      </c>
      <c r="J17" s="30">
        <v>168679</v>
      </c>
    </row>
    <row r="18" spans="1:10" ht="12.75" customHeight="1">
      <c r="A18" s="3" t="s">
        <v>11</v>
      </c>
      <c r="B18" s="35">
        <v>1.93</v>
      </c>
      <c r="C18" s="35">
        <v>1.9</v>
      </c>
      <c r="D18" s="35">
        <v>1.72</v>
      </c>
      <c r="E18" s="35">
        <v>2.02</v>
      </c>
      <c r="F18" s="35">
        <v>1.83</v>
      </c>
      <c r="G18" s="35">
        <v>1.8</v>
      </c>
      <c r="H18" s="35">
        <v>2.02</v>
      </c>
      <c r="I18" s="35">
        <v>1.92</v>
      </c>
      <c r="J18" s="35">
        <v>1.91</v>
      </c>
    </row>
    <row r="19" spans="1:10" ht="12.75" customHeight="1">
      <c r="A19" s="3" t="s">
        <v>12</v>
      </c>
      <c r="B19" s="30">
        <v>512852</v>
      </c>
      <c r="C19" s="30">
        <v>736506</v>
      </c>
      <c r="D19" s="30">
        <v>547876</v>
      </c>
      <c r="E19" s="30">
        <v>726463</v>
      </c>
      <c r="F19" s="30">
        <v>304266</v>
      </c>
      <c r="G19" s="30">
        <v>568908</v>
      </c>
      <c r="H19" s="30">
        <v>1117684</v>
      </c>
      <c r="I19" s="30">
        <v>1161659</v>
      </c>
      <c r="J19" s="30">
        <v>5676214</v>
      </c>
    </row>
    <row r="20" spans="1:10" ht="12.75" customHeight="1" thickBot="1">
      <c r="A20" s="31" t="s">
        <v>13</v>
      </c>
      <c r="B20" s="36">
        <v>80.05</v>
      </c>
      <c r="C20" s="36">
        <v>60.79</v>
      </c>
      <c r="D20" s="36">
        <v>61.35</v>
      </c>
      <c r="E20" s="36">
        <v>75.22</v>
      </c>
      <c r="F20" s="36">
        <v>57.37</v>
      </c>
      <c r="G20" s="36">
        <v>65.44</v>
      </c>
      <c r="H20" s="36">
        <v>63.16</v>
      </c>
      <c r="I20" s="36">
        <v>60.95</v>
      </c>
      <c r="J20" s="36">
        <v>64.6</v>
      </c>
    </row>
    <row r="21" spans="1:10" ht="24.75" customHeight="1">
      <c r="A21" s="38" t="s">
        <v>43</v>
      </c>
      <c r="B21" s="39"/>
      <c r="C21" s="39"/>
      <c r="D21" s="39"/>
      <c r="E21" s="39"/>
      <c r="F21" s="39"/>
      <c r="G21" s="39"/>
      <c r="H21" s="39"/>
      <c r="I21" s="39"/>
      <c r="J21" s="39"/>
    </row>
  </sheetData>
  <sheetProtection/>
  <mergeCells count="1">
    <mergeCell ref="A21:J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A32"/>
  <sheetViews>
    <sheetView showGridLines="0" zoomScalePageLayoutView="0" workbookViewId="0" topLeftCell="A1">
      <selection activeCell="A7" sqref="A7"/>
    </sheetView>
  </sheetViews>
  <sheetFormatPr defaultColWidth="11.421875" defaultRowHeight="12.75" customHeight="1"/>
  <cols>
    <col min="1" max="1" width="69.421875" style="1" customWidth="1"/>
    <col min="2" max="3" width="8.7109375" style="1" customWidth="1"/>
    <col min="4" max="4" width="2.7109375" style="1" customWidth="1"/>
    <col min="5" max="6" width="8.7109375" style="1" customWidth="1"/>
    <col min="7" max="7" width="2.7109375" style="1" customWidth="1"/>
    <col min="8" max="9" width="8.7109375" style="1" customWidth="1"/>
    <col min="10" max="10" width="2.7109375" style="1" customWidth="1"/>
    <col min="11" max="12" width="8.7109375" style="1" customWidth="1"/>
    <col min="13" max="13" width="2.7109375" style="1" customWidth="1"/>
    <col min="14" max="15" width="8.7109375" style="1" customWidth="1"/>
    <col min="16" max="16" width="2.7109375" style="1" customWidth="1"/>
    <col min="17" max="18" width="8.7109375" style="1" customWidth="1"/>
    <col min="19" max="19" width="2.7109375" style="1" customWidth="1"/>
    <col min="20" max="21" width="8.7109375" style="1" customWidth="1"/>
    <col min="22" max="22" width="2.7109375" style="1" customWidth="1"/>
    <col min="23" max="24" width="8.7109375" style="1" customWidth="1"/>
    <col min="25" max="25" width="2.7109375" style="1" customWidth="1"/>
    <col min="26" max="27" width="8.7109375" style="1" customWidth="1"/>
    <col min="28" max="16384" width="11.421875" style="1" customWidth="1"/>
  </cols>
  <sheetData>
    <row r="5" ht="12.75" customHeight="1">
      <c r="A5" s="27" t="s">
        <v>40</v>
      </c>
    </row>
    <row r="7" ht="17.25" customHeight="1" thickBot="1">
      <c r="A7" s="29" t="s">
        <v>41</v>
      </c>
    </row>
    <row r="8" spans="1:27" s="2" customFormat="1" ht="12.75" customHeight="1">
      <c r="A8" s="14"/>
      <c r="B8" s="25" t="s">
        <v>0</v>
      </c>
      <c r="C8" s="25"/>
      <c r="D8" s="14"/>
      <c r="E8" s="25" t="s">
        <v>1</v>
      </c>
      <c r="F8" s="25"/>
      <c r="G8" s="14"/>
      <c r="H8" s="25" t="s">
        <v>2</v>
      </c>
      <c r="I8" s="25"/>
      <c r="J8" s="14"/>
      <c r="K8" s="25" t="s">
        <v>3</v>
      </c>
      <c r="L8" s="25"/>
      <c r="M8" s="14"/>
      <c r="N8" s="25" t="s">
        <v>4</v>
      </c>
      <c r="O8" s="25"/>
      <c r="P8" s="14"/>
      <c r="Q8" s="25" t="s">
        <v>5</v>
      </c>
      <c r="R8" s="25"/>
      <c r="S8" s="14"/>
      <c r="T8" s="25" t="s">
        <v>6</v>
      </c>
      <c r="U8" s="25"/>
      <c r="V8" s="14"/>
      <c r="W8" s="25" t="s">
        <v>39</v>
      </c>
      <c r="X8" s="25"/>
      <c r="Y8" s="14"/>
      <c r="Z8" s="25" t="s">
        <v>8</v>
      </c>
      <c r="AA8" s="25"/>
    </row>
    <row r="9" spans="1:27" s="18" customFormat="1" ht="26.25" customHeight="1" thickBot="1">
      <c r="A9" s="22"/>
      <c r="B9" s="23" t="s">
        <v>24</v>
      </c>
      <c r="C9" s="23" t="s">
        <v>25</v>
      </c>
      <c r="D9" s="24"/>
      <c r="E9" s="23" t="s">
        <v>24</v>
      </c>
      <c r="F9" s="23" t="s">
        <v>25</v>
      </c>
      <c r="G9" s="24"/>
      <c r="H9" s="23" t="s">
        <v>24</v>
      </c>
      <c r="I9" s="23" t="s">
        <v>25</v>
      </c>
      <c r="J9" s="24"/>
      <c r="K9" s="23" t="s">
        <v>24</v>
      </c>
      <c r="L9" s="23" t="s">
        <v>25</v>
      </c>
      <c r="M9" s="24"/>
      <c r="N9" s="23" t="s">
        <v>24</v>
      </c>
      <c r="O9" s="23" t="s">
        <v>25</v>
      </c>
      <c r="P9" s="24"/>
      <c r="Q9" s="23" t="s">
        <v>24</v>
      </c>
      <c r="R9" s="23" t="s">
        <v>25</v>
      </c>
      <c r="S9" s="24"/>
      <c r="T9" s="23" t="s">
        <v>24</v>
      </c>
      <c r="U9" s="23" t="s">
        <v>25</v>
      </c>
      <c r="V9" s="24"/>
      <c r="W9" s="23" t="s">
        <v>24</v>
      </c>
      <c r="X9" s="23" t="s">
        <v>25</v>
      </c>
      <c r="Y9" s="24"/>
      <c r="Z9" s="23" t="s">
        <v>24</v>
      </c>
      <c r="AA9" s="23" t="s">
        <v>25</v>
      </c>
    </row>
    <row r="10" spans="1:27" ht="12.75" customHeight="1" thickBot="1">
      <c r="A10" s="26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2.75" customHeight="1">
      <c r="A11" s="9" t="s">
        <v>27</v>
      </c>
      <c r="B11" s="10">
        <v>1191</v>
      </c>
      <c r="C11" s="10">
        <v>2356</v>
      </c>
      <c r="D11" s="10"/>
      <c r="E11" s="10">
        <v>2316</v>
      </c>
      <c r="F11" s="10">
        <v>6258</v>
      </c>
      <c r="G11" s="10"/>
      <c r="H11" s="10">
        <v>1431</v>
      </c>
      <c r="I11" s="10">
        <v>3528</v>
      </c>
      <c r="J11" s="10"/>
      <c r="K11" s="10">
        <v>1437</v>
      </c>
      <c r="L11" s="10">
        <v>3425</v>
      </c>
      <c r="M11" s="10"/>
      <c r="N11" s="10">
        <v>1185</v>
      </c>
      <c r="O11" s="10">
        <v>2726</v>
      </c>
      <c r="P11" s="10"/>
      <c r="Q11" s="10">
        <v>1474</v>
      </c>
      <c r="R11" s="10">
        <v>3037</v>
      </c>
      <c r="S11" s="10"/>
      <c r="T11" s="10">
        <v>1768</v>
      </c>
      <c r="U11" s="10">
        <v>4225</v>
      </c>
      <c r="V11" s="10"/>
      <c r="W11" s="10">
        <v>2860</v>
      </c>
      <c r="X11" s="10">
        <v>12238</v>
      </c>
      <c r="Y11" s="10"/>
      <c r="Z11" s="10">
        <v>13662</v>
      </c>
      <c r="AA11" s="10">
        <v>37793</v>
      </c>
    </row>
    <row r="12" spans="1:27" ht="12.75" customHeight="1">
      <c r="A12" s="3" t="s">
        <v>14</v>
      </c>
      <c r="B12" s="3">
        <v>22</v>
      </c>
      <c r="C12" s="3">
        <v>315</v>
      </c>
      <c r="D12" s="3"/>
      <c r="E12" s="3">
        <v>105</v>
      </c>
      <c r="F12" s="3">
        <v>334</v>
      </c>
      <c r="G12" s="3"/>
      <c r="H12" s="3">
        <v>2</v>
      </c>
      <c r="I12" s="3">
        <v>21</v>
      </c>
      <c r="J12" s="3"/>
      <c r="K12" s="3">
        <v>12</v>
      </c>
      <c r="L12" s="3">
        <v>82</v>
      </c>
      <c r="M12" s="3"/>
      <c r="N12" s="3">
        <v>78</v>
      </c>
      <c r="O12" s="3">
        <v>368</v>
      </c>
      <c r="P12" s="3"/>
      <c r="Q12" s="3">
        <v>6</v>
      </c>
      <c r="R12" s="3">
        <v>70</v>
      </c>
      <c r="S12" s="3"/>
      <c r="T12" s="3">
        <v>58</v>
      </c>
      <c r="U12" s="3">
        <v>313</v>
      </c>
      <c r="V12" s="3"/>
      <c r="W12" s="3">
        <v>46</v>
      </c>
      <c r="X12" s="4">
        <v>1259</v>
      </c>
      <c r="Y12" s="4"/>
      <c r="Z12" s="3">
        <v>329</v>
      </c>
      <c r="AA12" s="4">
        <v>2762</v>
      </c>
    </row>
    <row r="13" spans="1:27" ht="12.75" customHeight="1">
      <c r="A13" s="3" t="s">
        <v>15</v>
      </c>
      <c r="B13" s="3">
        <v>32</v>
      </c>
      <c r="C13" s="3">
        <v>80</v>
      </c>
      <c r="D13" s="3"/>
      <c r="E13" s="3">
        <v>4</v>
      </c>
      <c r="F13" s="3">
        <v>4</v>
      </c>
      <c r="G13" s="3"/>
      <c r="H13" s="3">
        <v>8</v>
      </c>
      <c r="I13" s="3">
        <v>18</v>
      </c>
      <c r="J13" s="3"/>
      <c r="K13" s="3">
        <v>8</v>
      </c>
      <c r="L13" s="3">
        <v>10</v>
      </c>
      <c r="M13" s="3"/>
      <c r="N13" s="3">
        <v>4</v>
      </c>
      <c r="O13" s="3">
        <v>12</v>
      </c>
      <c r="P13" s="3"/>
      <c r="Q13" s="3">
        <v>6</v>
      </c>
      <c r="R13" s="3">
        <v>8</v>
      </c>
      <c r="S13" s="3"/>
      <c r="T13" s="3">
        <v>12</v>
      </c>
      <c r="U13" s="3">
        <v>28</v>
      </c>
      <c r="V13" s="3"/>
      <c r="W13" s="3">
        <v>10</v>
      </c>
      <c r="X13" s="3">
        <v>48</v>
      </c>
      <c r="Y13" s="3"/>
      <c r="Z13" s="3">
        <v>84</v>
      </c>
      <c r="AA13" s="3">
        <v>208</v>
      </c>
    </row>
    <row r="14" spans="1:27" ht="12.75" customHeight="1">
      <c r="A14" s="3" t="s">
        <v>16</v>
      </c>
      <c r="B14" s="3">
        <v>16</v>
      </c>
      <c r="C14" s="3">
        <v>62</v>
      </c>
      <c r="D14" s="3"/>
      <c r="E14" s="3">
        <v>30</v>
      </c>
      <c r="F14" s="3">
        <v>193</v>
      </c>
      <c r="G14" s="3"/>
      <c r="H14" s="3">
        <v>50</v>
      </c>
      <c r="I14" s="3">
        <v>174</v>
      </c>
      <c r="J14" s="3"/>
      <c r="K14" s="3">
        <v>49</v>
      </c>
      <c r="L14" s="3">
        <v>228</v>
      </c>
      <c r="M14" s="3"/>
      <c r="N14" s="3">
        <v>19</v>
      </c>
      <c r="O14" s="3">
        <v>99</v>
      </c>
      <c r="P14" s="3"/>
      <c r="Q14" s="3">
        <v>52</v>
      </c>
      <c r="R14" s="3">
        <v>213</v>
      </c>
      <c r="S14" s="3"/>
      <c r="T14" s="3">
        <v>41</v>
      </c>
      <c r="U14" s="3">
        <v>167</v>
      </c>
      <c r="V14" s="3"/>
      <c r="W14" s="3">
        <v>54</v>
      </c>
      <c r="X14" s="3">
        <v>213</v>
      </c>
      <c r="Y14" s="3"/>
      <c r="Z14" s="3">
        <v>311</v>
      </c>
      <c r="AA14" s="4">
        <v>1349</v>
      </c>
    </row>
    <row r="15" spans="1:27" ht="12.75" customHeight="1">
      <c r="A15" s="3" t="s">
        <v>17</v>
      </c>
      <c r="B15" s="3">
        <v>13</v>
      </c>
      <c r="C15" s="3">
        <v>19</v>
      </c>
      <c r="D15" s="3"/>
      <c r="E15" s="3">
        <v>47</v>
      </c>
      <c r="F15" s="3">
        <v>131</v>
      </c>
      <c r="G15" s="3"/>
      <c r="H15" s="3">
        <v>45</v>
      </c>
      <c r="I15" s="3">
        <v>109</v>
      </c>
      <c r="J15" s="3"/>
      <c r="K15" s="3">
        <v>50</v>
      </c>
      <c r="L15" s="3">
        <v>95</v>
      </c>
      <c r="M15" s="3"/>
      <c r="N15" s="3">
        <v>16</v>
      </c>
      <c r="O15" s="3">
        <v>24</v>
      </c>
      <c r="P15" s="3"/>
      <c r="Q15" s="3">
        <v>23</v>
      </c>
      <c r="R15" s="3">
        <v>43</v>
      </c>
      <c r="S15" s="3"/>
      <c r="T15" s="3">
        <v>70</v>
      </c>
      <c r="U15" s="3">
        <v>148</v>
      </c>
      <c r="V15" s="3"/>
      <c r="W15" s="3">
        <v>105</v>
      </c>
      <c r="X15" s="3">
        <v>247</v>
      </c>
      <c r="Y15" s="3"/>
      <c r="Z15" s="3">
        <v>369</v>
      </c>
      <c r="AA15" s="3">
        <v>816</v>
      </c>
    </row>
    <row r="16" spans="1:27" ht="12.75" customHeight="1">
      <c r="A16" s="3" t="s">
        <v>18</v>
      </c>
      <c r="B16" s="3">
        <v>28</v>
      </c>
      <c r="C16" s="3">
        <v>69</v>
      </c>
      <c r="D16" s="3"/>
      <c r="E16" s="3">
        <v>22</v>
      </c>
      <c r="F16" s="3">
        <v>87</v>
      </c>
      <c r="G16" s="3"/>
      <c r="H16" s="3">
        <v>3</v>
      </c>
      <c r="I16" s="3">
        <v>105</v>
      </c>
      <c r="J16" s="3"/>
      <c r="K16" s="3">
        <v>7</v>
      </c>
      <c r="L16" s="3">
        <v>66</v>
      </c>
      <c r="M16" s="3"/>
      <c r="N16" s="3">
        <v>14</v>
      </c>
      <c r="O16" s="3">
        <v>41</v>
      </c>
      <c r="P16" s="3"/>
      <c r="Q16" s="3">
        <v>5</v>
      </c>
      <c r="R16" s="3">
        <v>22</v>
      </c>
      <c r="S16" s="3"/>
      <c r="T16" s="3">
        <v>8</v>
      </c>
      <c r="U16" s="3">
        <v>24</v>
      </c>
      <c r="V16" s="3"/>
      <c r="W16" s="3">
        <v>2</v>
      </c>
      <c r="X16" s="3">
        <v>2</v>
      </c>
      <c r="Y16" s="3"/>
      <c r="Z16" s="3">
        <v>89</v>
      </c>
      <c r="AA16" s="3">
        <v>416</v>
      </c>
    </row>
    <row r="17" spans="1:27" ht="12.75" customHeight="1">
      <c r="A17" s="3" t="s">
        <v>19</v>
      </c>
      <c r="B17" s="3">
        <v>13</v>
      </c>
      <c r="C17" s="3">
        <v>20</v>
      </c>
      <c r="D17" s="3"/>
      <c r="E17" s="3">
        <v>10</v>
      </c>
      <c r="F17" s="3">
        <v>24</v>
      </c>
      <c r="G17" s="3"/>
      <c r="H17" s="3">
        <v>22</v>
      </c>
      <c r="I17" s="3">
        <v>68</v>
      </c>
      <c r="J17" s="3"/>
      <c r="K17" s="3">
        <v>8</v>
      </c>
      <c r="L17" s="3">
        <v>11</v>
      </c>
      <c r="M17" s="3"/>
      <c r="N17" s="3">
        <v>19</v>
      </c>
      <c r="O17" s="3">
        <v>38</v>
      </c>
      <c r="P17" s="3"/>
      <c r="Q17" s="3">
        <v>21</v>
      </c>
      <c r="R17" s="3">
        <v>94</v>
      </c>
      <c r="S17" s="3"/>
      <c r="T17" s="3">
        <v>15</v>
      </c>
      <c r="U17" s="3">
        <v>38</v>
      </c>
      <c r="V17" s="3"/>
      <c r="W17" s="3">
        <v>17</v>
      </c>
      <c r="X17" s="3">
        <v>581</v>
      </c>
      <c r="Y17" s="3"/>
      <c r="Z17" s="3">
        <v>125</v>
      </c>
      <c r="AA17" s="3">
        <v>874</v>
      </c>
    </row>
    <row r="18" spans="1:27" ht="12.75" customHeight="1" thickBot="1">
      <c r="A18" s="11" t="s">
        <v>20</v>
      </c>
      <c r="B18" s="11">
        <v>36</v>
      </c>
      <c r="C18" s="11">
        <v>228</v>
      </c>
      <c r="D18" s="11"/>
      <c r="E18" s="11">
        <v>14</v>
      </c>
      <c r="F18" s="11">
        <v>52</v>
      </c>
      <c r="G18" s="11"/>
      <c r="H18" s="11">
        <v>86</v>
      </c>
      <c r="I18" s="11">
        <v>367</v>
      </c>
      <c r="J18" s="11"/>
      <c r="K18" s="11">
        <v>64</v>
      </c>
      <c r="L18" s="11">
        <v>256</v>
      </c>
      <c r="M18" s="11"/>
      <c r="N18" s="11" t="s">
        <v>38</v>
      </c>
      <c r="O18" s="11" t="s">
        <v>38</v>
      </c>
      <c r="P18" s="11"/>
      <c r="Q18" s="11">
        <v>5</v>
      </c>
      <c r="R18" s="11">
        <v>34</v>
      </c>
      <c r="S18" s="11"/>
      <c r="T18" s="11">
        <v>146</v>
      </c>
      <c r="U18" s="11">
        <v>679</v>
      </c>
      <c r="V18" s="11"/>
      <c r="W18" s="11">
        <v>118</v>
      </c>
      <c r="X18" s="11">
        <v>440</v>
      </c>
      <c r="Y18" s="11"/>
      <c r="Z18" s="11">
        <v>469</v>
      </c>
      <c r="AA18" s="12">
        <v>2056</v>
      </c>
    </row>
    <row r="19" spans="1:27" s="2" customFormat="1" ht="12.75" customHeight="1" thickBot="1">
      <c r="A19" s="8" t="s">
        <v>37</v>
      </c>
      <c r="B19" s="16">
        <f>SUM(B11:B18)</f>
        <v>1351</v>
      </c>
      <c r="C19" s="16">
        <f>SUM(C11:C18)</f>
        <v>3149</v>
      </c>
      <c r="D19" s="16"/>
      <c r="E19" s="16">
        <f>SUM(E11:E18)</f>
        <v>2548</v>
      </c>
      <c r="F19" s="16">
        <f>SUM(F11:F18)</f>
        <v>7083</v>
      </c>
      <c r="G19" s="16"/>
      <c r="H19" s="16">
        <f>SUM(H11:H18)</f>
        <v>1647</v>
      </c>
      <c r="I19" s="16">
        <f>SUM(I11:I18)</f>
        <v>4390</v>
      </c>
      <c r="J19" s="16"/>
      <c r="K19" s="16">
        <f>SUM(K11:K18)</f>
        <v>1635</v>
      </c>
      <c r="L19" s="16">
        <f>SUM(L11:L18)</f>
        <v>4173</v>
      </c>
      <c r="M19" s="16"/>
      <c r="N19" s="16">
        <f>SUM(N11:N18)</f>
        <v>1335</v>
      </c>
      <c r="O19" s="16">
        <f>SUM(O11:O18)</f>
        <v>3308</v>
      </c>
      <c r="P19" s="16"/>
      <c r="Q19" s="16">
        <f>SUM(Q11:Q18)</f>
        <v>1592</v>
      </c>
      <c r="R19" s="16">
        <f>SUM(R11:R18)</f>
        <v>3521</v>
      </c>
      <c r="S19" s="16"/>
      <c r="T19" s="16">
        <f>SUM(T11:T18)</f>
        <v>2118</v>
      </c>
      <c r="U19" s="16">
        <f>SUM(U11:U18)</f>
        <v>5622</v>
      </c>
      <c r="V19" s="16"/>
      <c r="W19" s="16">
        <f>SUM(W11:W18)</f>
        <v>3212</v>
      </c>
      <c r="X19" s="16">
        <f>SUM(X11:X18)</f>
        <v>15028</v>
      </c>
      <c r="Y19" s="16"/>
      <c r="Z19" s="16">
        <f>SUM(Z11:Z18)</f>
        <v>15438</v>
      </c>
      <c r="AA19" s="16">
        <f>SUM(AA11:AA18)</f>
        <v>46274</v>
      </c>
    </row>
    <row r="20" spans="1:27" ht="12.75" customHeight="1" thickBot="1">
      <c r="A20" s="26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2.75" customHeight="1">
      <c r="A21" s="9" t="s">
        <v>22</v>
      </c>
      <c r="B21" s="10">
        <v>2607</v>
      </c>
      <c r="C21" s="10">
        <v>3582</v>
      </c>
      <c r="D21" s="10"/>
      <c r="E21" s="10">
        <v>6397</v>
      </c>
      <c r="F21" s="10">
        <v>9185</v>
      </c>
      <c r="G21" s="10"/>
      <c r="H21" s="10">
        <v>5375</v>
      </c>
      <c r="I21" s="10">
        <v>7202</v>
      </c>
      <c r="J21" s="10"/>
      <c r="K21" s="10">
        <v>5032</v>
      </c>
      <c r="L21" s="10">
        <v>7141</v>
      </c>
      <c r="M21" s="10"/>
      <c r="N21" s="10">
        <v>2977</v>
      </c>
      <c r="O21" s="10">
        <v>4343</v>
      </c>
      <c r="P21" s="10"/>
      <c r="Q21" s="10">
        <v>4768</v>
      </c>
      <c r="R21" s="10">
        <v>6476</v>
      </c>
      <c r="S21" s="10"/>
      <c r="T21" s="10">
        <v>6886</v>
      </c>
      <c r="U21" s="10">
        <v>10159</v>
      </c>
      <c r="V21" s="10"/>
      <c r="W21" s="10">
        <v>9846</v>
      </c>
      <c r="X21" s="10">
        <v>15046</v>
      </c>
      <c r="Y21" s="10"/>
      <c r="Z21" s="10">
        <v>43888</v>
      </c>
      <c r="AA21" s="10">
        <v>63134</v>
      </c>
    </row>
    <row r="22" spans="1:27" ht="12.75" customHeight="1">
      <c r="A22" s="3" t="s">
        <v>23</v>
      </c>
      <c r="B22" s="3">
        <v>653</v>
      </c>
      <c r="C22" s="4">
        <v>1319</v>
      </c>
      <c r="D22" s="4"/>
      <c r="E22" s="4">
        <v>1552</v>
      </c>
      <c r="F22" s="4">
        <v>3239</v>
      </c>
      <c r="G22" s="4"/>
      <c r="H22" s="4">
        <v>1330</v>
      </c>
      <c r="I22" s="4">
        <v>2929</v>
      </c>
      <c r="J22" s="4"/>
      <c r="K22" s="4">
        <v>1335</v>
      </c>
      <c r="L22" s="4">
        <v>2815</v>
      </c>
      <c r="M22" s="4"/>
      <c r="N22" s="3">
        <v>686</v>
      </c>
      <c r="O22" s="4">
        <v>1546</v>
      </c>
      <c r="P22" s="4"/>
      <c r="Q22" s="4">
        <v>1240</v>
      </c>
      <c r="R22" s="4">
        <v>2405</v>
      </c>
      <c r="S22" s="4"/>
      <c r="T22" s="4">
        <v>1738</v>
      </c>
      <c r="U22" s="4">
        <v>3637</v>
      </c>
      <c r="V22" s="4"/>
      <c r="W22" s="4">
        <v>2039</v>
      </c>
      <c r="X22" s="4">
        <v>6256</v>
      </c>
      <c r="Y22" s="4"/>
      <c r="Z22" s="4">
        <v>10573</v>
      </c>
      <c r="AA22" s="4">
        <v>24146</v>
      </c>
    </row>
    <row r="23" spans="1:27" ht="12.75" customHeight="1">
      <c r="A23" s="5" t="s">
        <v>28</v>
      </c>
      <c r="B23" s="5">
        <v>162</v>
      </c>
      <c r="C23" s="5">
        <v>329</v>
      </c>
      <c r="D23" s="5"/>
      <c r="E23" s="5">
        <v>451</v>
      </c>
      <c r="F23" s="6">
        <v>1065</v>
      </c>
      <c r="G23" s="6"/>
      <c r="H23" s="5">
        <v>254</v>
      </c>
      <c r="I23" s="5">
        <v>599</v>
      </c>
      <c r="J23" s="5"/>
      <c r="K23" s="5">
        <v>511</v>
      </c>
      <c r="L23" s="6">
        <v>1191</v>
      </c>
      <c r="M23" s="6"/>
      <c r="N23" s="3">
        <v>223</v>
      </c>
      <c r="O23" s="3">
        <v>421</v>
      </c>
      <c r="P23" s="3"/>
      <c r="Q23" s="3">
        <v>249</v>
      </c>
      <c r="R23" s="3">
        <v>491</v>
      </c>
      <c r="S23" s="3"/>
      <c r="T23" s="3">
        <v>609</v>
      </c>
      <c r="U23" s="4">
        <v>1622</v>
      </c>
      <c r="V23" s="4"/>
      <c r="W23" s="3">
        <v>609</v>
      </c>
      <c r="X23" s="4">
        <v>1651</v>
      </c>
      <c r="Y23" s="4"/>
      <c r="Z23" s="4">
        <v>3068</v>
      </c>
      <c r="AA23" s="4">
        <v>7369</v>
      </c>
    </row>
    <row r="24" spans="1:27" ht="12.75" customHeight="1">
      <c r="A24" s="5" t="s">
        <v>29</v>
      </c>
      <c r="B24" s="3">
        <v>351</v>
      </c>
      <c r="C24" s="3">
        <v>642</v>
      </c>
      <c r="D24" s="3"/>
      <c r="E24" s="3">
        <v>890</v>
      </c>
      <c r="F24" s="4">
        <v>1801</v>
      </c>
      <c r="G24" s="4"/>
      <c r="H24" s="3">
        <v>853</v>
      </c>
      <c r="I24" s="4">
        <v>1652</v>
      </c>
      <c r="J24" s="4"/>
      <c r="K24" s="3">
        <v>838</v>
      </c>
      <c r="L24" s="4">
        <v>1508</v>
      </c>
      <c r="M24" s="4"/>
      <c r="N24" s="3">
        <v>369</v>
      </c>
      <c r="O24" s="3">
        <v>802</v>
      </c>
      <c r="P24" s="3"/>
      <c r="Q24" s="3">
        <v>676</v>
      </c>
      <c r="R24" s="4">
        <v>1231</v>
      </c>
      <c r="S24" s="4"/>
      <c r="T24" s="3">
        <v>964</v>
      </c>
      <c r="U24" s="4">
        <v>1944</v>
      </c>
      <c r="V24" s="4"/>
      <c r="W24" s="4">
        <v>1829</v>
      </c>
      <c r="X24" s="4">
        <v>3337</v>
      </c>
      <c r="Y24" s="4"/>
      <c r="Z24" s="4">
        <v>6770</v>
      </c>
      <c r="AA24" s="4">
        <v>12917</v>
      </c>
    </row>
    <row r="25" spans="1:27" ht="12.75" customHeight="1">
      <c r="A25" s="5" t="s">
        <v>30</v>
      </c>
      <c r="B25" s="3">
        <v>296</v>
      </c>
      <c r="C25" s="3">
        <v>736</v>
      </c>
      <c r="D25" s="3"/>
      <c r="E25" s="3">
        <v>602</v>
      </c>
      <c r="F25" s="4">
        <v>1752</v>
      </c>
      <c r="G25" s="4"/>
      <c r="H25" s="3">
        <v>541</v>
      </c>
      <c r="I25" s="4">
        <v>2010</v>
      </c>
      <c r="J25" s="4"/>
      <c r="K25" s="3">
        <v>529</v>
      </c>
      <c r="L25" s="4">
        <v>1621</v>
      </c>
      <c r="M25" s="4"/>
      <c r="N25" s="3">
        <v>306</v>
      </c>
      <c r="O25" s="3">
        <v>937</v>
      </c>
      <c r="P25" s="3"/>
      <c r="Q25" s="3">
        <v>493</v>
      </c>
      <c r="R25" s="4">
        <v>1278</v>
      </c>
      <c r="S25" s="4"/>
      <c r="T25" s="3">
        <v>650</v>
      </c>
      <c r="U25" s="4">
        <v>2290</v>
      </c>
      <c r="V25" s="4"/>
      <c r="W25" s="4">
        <v>1192</v>
      </c>
      <c r="X25" s="4">
        <v>4940</v>
      </c>
      <c r="Y25" s="4"/>
      <c r="Z25" s="4">
        <v>4609</v>
      </c>
      <c r="AA25" s="4">
        <v>15564</v>
      </c>
    </row>
    <row r="26" spans="1:27" ht="12.75" customHeight="1">
      <c r="A26" s="5" t="s">
        <v>31</v>
      </c>
      <c r="B26" s="3">
        <v>241</v>
      </c>
      <c r="C26" s="3">
        <v>303</v>
      </c>
      <c r="D26" s="3"/>
      <c r="E26" s="3">
        <v>474</v>
      </c>
      <c r="F26" s="3">
        <v>807</v>
      </c>
      <c r="G26" s="3"/>
      <c r="H26" s="3">
        <v>363</v>
      </c>
      <c r="I26" s="3">
        <v>493</v>
      </c>
      <c r="J26" s="3"/>
      <c r="K26" s="3">
        <v>515</v>
      </c>
      <c r="L26" s="3">
        <v>733</v>
      </c>
      <c r="M26" s="3"/>
      <c r="N26" s="3">
        <v>223</v>
      </c>
      <c r="O26" s="3">
        <v>303</v>
      </c>
      <c r="P26" s="3"/>
      <c r="Q26" s="3">
        <v>369</v>
      </c>
      <c r="R26" s="3">
        <v>607</v>
      </c>
      <c r="S26" s="3"/>
      <c r="T26" s="3">
        <v>600</v>
      </c>
      <c r="U26" s="3">
        <v>939</v>
      </c>
      <c r="V26" s="3"/>
      <c r="W26" s="3">
        <v>751</v>
      </c>
      <c r="X26" s="4">
        <v>1183</v>
      </c>
      <c r="Y26" s="4"/>
      <c r="Z26" s="4">
        <v>3536</v>
      </c>
      <c r="AA26" s="4">
        <v>5368</v>
      </c>
    </row>
    <row r="27" spans="1:27" ht="12.75" customHeight="1">
      <c r="A27" s="5" t="s">
        <v>32</v>
      </c>
      <c r="B27" s="3">
        <v>10</v>
      </c>
      <c r="C27" s="3">
        <v>24</v>
      </c>
      <c r="D27" s="3"/>
      <c r="E27" s="3">
        <v>72</v>
      </c>
      <c r="F27" s="3">
        <v>173</v>
      </c>
      <c r="G27" s="3"/>
      <c r="H27" s="3">
        <v>41</v>
      </c>
      <c r="I27" s="3">
        <v>142</v>
      </c>
      <c r="J27" s="3"/>
      <c r="K27" s="3">
        <v>42</v>
      </c>
      <c r="L27" s="3">
        <v>105</v>
      </c>
      <c r="M27" s="3"/>
      <c r="N27" s="3">
        <v>17</v>
      </c>
      <c r="O27" s="3">
        <v>39</v>
      </c>
      <c r="P27" s="3"/>
      <c r="Q27" s="3">
        <v>24</v>
      </c>
      <c r="R27" s="3">
        <v>51</v>
      </c>
      <c r="S27" s="3"/>
      <c r="T27" s="3">
        <v>62</v>
      </c>
      <c r="U27" s="3">
        <v>179</v>
      </c>
      <c r="V27" s="3"/>
      <c r="W27" s="3">
        <v>90</v>
      </c>
      <c r="X27" s="3">
        <v>427</v>
      </c>
      <c r="Y27" s="3"/>
      <c r="Z27" s="3">
        <v>358</v>
      </c>
      <c r="AA27" s="4">
        <v>1140</v>
      </c>
    </row>
    <row r="28" spans="1:27" ht="12.75" customHeight="1">
      <c r="A28" s="5" t="s">
        <v>33</v>
      </c>
      <c r="B28" s="3">
        <v>3</v>
      </c>
      <c r="C28" s="3">
        <v>5</v>
      </c>
      <c r="D28" s="3"/>
      <c r="E28" s="3">
        <v>1</v>
      </c>
      <c r="F28" s="3">
        <v>1</v>
      </c>
      <c r="G28" s="3"/>
      <c r="H28" s="3">
        <v>2</v>
      </c>
      <c r="I28" s="3">
        <v>2</v>
      </c>
      <c r="J28" s="3"/>
      <c r="K28" s="3">
        <v>3</v>
      </c>
      <c r="L28" s="3">
        <v>4</v>
      </c>
      <c r="M28" s="3"/>
      <c r="N28" s="3">
        <v>3</v>
      </c>
      <c r="O28" s="3">
        <v>5</v>
      </c>
      <c r="P28" s="3"/>
      <c r="Q28" s="3">
        <v>2</v>
      </c>
      <c r="R28" s="3">
        <v>2</v>
      </c>
      <c r="S28" s="3"/>
      <c r="T28" s="3">
        <v>6</v>
      </c>
      <c r="U28" s="3">
        <v>6</v>
      </c>
      <c r="V28" s="3"/>
      <c r="W28" s="3">
        <v>5</v>
      </c>
      <c r="X28" s="3">
        <v>5</v>
      </c>
      <c r="Y28" s="3"/>
      <c r="Z28" s="3">
        <v>25</v>
      </c>
      <c r="AA28" s="3">
        <v>30</v>
      </c>
    </row>
    <row r="29" spans="1:27" ht="12.75" customHeight="1" thickBot="1">
      <c r="A29" s="13" t="s">
        <v>34</v>
      </c>
      <c r="B29" s="11">
        <v>162</v>
      </c>
      <c r="C29" s="11">
        <v>466</v>
      </c>
      <c r="D29" s="11"/>
      <c r="E29" s="11">
        <v>334</v>
      </c>
      <c r="F29" s="12">
        <v>1074</v>
      </c>
      <c r="G29" s="12"/>
      <c r="H29" s="11">
        <v>247</v>
      </c>
      <c r="I29" s="11">
        <v>746</v>
      </c>
      <c r="J29" s="11"/>
      <c r="K29" s="11">
        <v>279</v>
      </c>
      <c r="L29" s="11">
        <v>439</v>
      </c>
      <c r="M29" s="11"/>
      <c r="N29" s="11">
        <v>207</v>
      </c>
      <c r="O29" s="11">
        <v>649</v>
      </c>
      <c r="P29" s="11"/>
      <c r="Q29" s="11">
        <v>157</v>
      </c>
      <c r="R29" s="11">
        <v>372</v>
      </c>
      <c r="S29" s="11"/>
      <c r="T29" s="11">
        <v>572</v>
      </c>
      <c r="U29" s="12">
        <v>2223</v>
      </c>
      <c r="V29" s="12"/>
      <c r="W29" s="11">
        <v>626</v>
      </c>
      <c r="X29" s="12">
        <v>2638</v>
      </c>
      <c r="Y29" s="12"/>
      <c r="Z29" s="12">
        <v>2584</v>
      </c>
      <c r="AA29" s="12">
        <v>8607</v>
      </c>
    </row>
    <row r="30" spans="1:27" ht="12.75" customHeight="1" thickBot="1">
      <c r="A30" s="15" t="s">
        <v>35</v>
      </c>
      <c r="B30" s="16">
        <f>SUM(B21:B29)</f>
        <v>4485</v>
      </c>
      <c r="C30" s="16">
        <f>SUM(C21:C29)</f>
        <v>7406</v>
      </c>
      <c r="D30" s="16"/>
      <c r="E30" s="16">
        <f>SUM(E21:E29)</f>
        <v>10773</v>
      </c>
      <c r="F30" s="16">
        <f>SUM(F21:F29)</f>
        <v>19097</v>
      </c>
      <c r="G30" s="16"/>
      <c r="H30" s="16">
        <f>SUM(H21:H29)</f>
        <v>9006</v>
      </c>
      <c r="I30" s="16">
        <f>SUM(I21:I29)</f>
        <v>15775</v>
      </c>
      <c r="J30" s="16"/>
      <c r="K30" s="16">
        <f>SUM(K21:K29)</f>
        <v>9084</v>
      </c>
      <c r="L30" s="16">
        <f>SUM(L21:L29)</f>
        <v>15557</v>
      </c>
      <c r="M30" s="16"/>
      <c r="N30" s="19">
        <v>5011</v>
      </c>
      <c r="O30" s="19">
        <v>9045</v>
      </c>
      <c r="P30" s="19"/>
      <c r="Q30" s="19">
        <v>7978</v>
      </c>
      <c r="R30" s="19">
        <v>12913</v>
      </c>
      <c r="S30" s="19"/>
      <c r="T30" s="19">
        <v>12087</v>
      </c>
      <c r="U30" s="19">
        <v>22999</v>
      </c>
      <c r="V30" s="19"/>
      <c r="W30" s="19">
        <v>16987</v>
      </c>
      <c r="X30" s="19">
        <v>35483</v>
      </c>
      <c r="Y30" s="19"/>
      <c r="Z30" s="19">
        <v>75411</v>
      </c>
      <c r="AA30" s="19">
        <v>138275</v>
      </c>
    </row>
    <row r="31" spans="1:27" ht="12.75" customHeight="1" thickBot="1">
      <c r="A31" s="15" t="s">
        <v>36</v>
      </c>
      <c r="B31" s="16">
        <f>B30+B19</f>
        <v>5836</v>
      </c>
      <c r="C31" s="16">
        <f>C30+C19</f>
        <v>10555</v>
      </c>
      <c r="D31" s="16"/>
      <c r="E31" s="16">
        <f>E30+E19</f>
        <v>13321</v>
      </c>
      <c r="F31" s="16">
        <f>F30+F19</f>
        <v>26180</v>
      </c>
      <c r="G31" s="16"/>
      <c r="H31" s="16">
        <f>H30+H19</f>
        <v>10653</v>
      </c>
      <c r="I31" s="16">
        <f>I30+I19</f>
        <v>20165</v>
      </c>
      <c r="J31" s="16"/>
      <c r="K31" s="16">
        <f>K30+K19</f>
        <v>10719</v>
      </c>
      <c r="L31" s="16">
        <f>L30+L19</f>
        <v>19730</v>
      </c>
      <c r="M31" s="16"/>
      <c r="N31" s="19">
        <v>6346</v>
      </c>
      <c r="O31" s="19">
        <v>12353</v>
      </c>
      <c r="P31" s="19"/>
      <c r="Q31" s="19">
        <v>9570</v>
      </c>
      <c r="R31" s="19">
        <v>16434</v>
      </c>
      <c r="S31" s="19"/>
      <c r="T31" s="19">
        <v>14205</v>
      </c>
      <c r="U31" s="19">
        <v>28621</v>
      </c>
      <c r="V31" s="19"/>
      <c r="W31" s="19">
        <v>20199</v>
      </c>
      <c r="X31" s="19">
        <v>50511</v>
      </c>
      <c r="Y31" s="19"/>
      <c r="Z31" s="19">
        <v>90849</v>
      </c>
      <c r="AA31" s="19">
        <v>184549</v>
      </c>
    </row>
    <row r="32" spans="1:10" ht="24" customHeight="1">
      <c r="A32" s="38" t="s">
        <v>43</v>
      </c>
      <c r="B32" s="39"/>
      <c r="C32" s="39"/>
      <c r="D32" s="39"/>
      <c r="E32" s="39"/>
      <c r="F32" s="39"/>
      <c r="G32" s="39"/>
      <c r="H32" s="39"/>
      <c r="I32" s="39"/>
      <c r="J32" s="39"/>
    </row>
  </sheetData>
  <sheetProtection/>
  <mergeCells count="1">
    <mergeCell ref="A32:J3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20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3" width="9.00390625" style="1" customWidth="1"/>
    <col min="4" max="4" width="2.7109375" style="1" customWidth="1"/>
    <col min="5" max="6" width="9.00390625" style="1" customWidth="1"/>
    <col min="7" max="7" width="2.7109375" style="1" customWidth="1"/>
    <col min="8" max="9" width="9.00390625" style="1" customWidth="1"/>
    <col min="10" max="10" width="2.7109375" style="1" customWidth="1"/>
    <col min="11" max="12" width="9.00390625" style="1" customWidth="1"/>
    <col min="13" max="16384" width="11.421875" style="1" customWidth="1"/>
  </cols>
  <sheetData>
    <row r="5" ht="12.75" customHeight="1">
      <c r="A5" s="27" t="s">
        <v>40</v>
      </c>
    </row>
    <row r="7" ht="17.25" customHeight="1" thickBot="1">
      <c r="A7" s="29" t="s">
        <v>45</v>
      </c>
    </row>
    <row r="8" spans="1:12" ht="12.75" customHeight="1">
      <c r="A8" s="44"/>
      <c r="B8" s="25" t="s">
        <v>37</v>
      </c>
      <c r="C8" s="25"/>
      <c r="D8" s="25"/>
      <c r="E8" s="25"/>
      <c r="F8" s="25"/>
      <c r="G8" s="50"/>
      <c r="H8" s="25" t="s">
        <v>35</v>
      </c>
      <c r="I8" s="25"/>
      <c r="J8" s="25"/>
      <c r="K8" s="25"/>
      <c r="L8" s="25"/>
    </row>
    <row r="9" spans="1:12" ht="12.75" customHeight="1">
      <c r="A9" s="43"/>
      <c r="B9" s="51">
        <v>1970</v>
      </c>
      <c r="C9" s="51"/>
      <c r="D9" s="52"/>
      <c r="E9" s="51">
        <v>1990</v>
      </c>
      <c r="F9" s="51"/>
      <c r="G9" s="52"/>
      <c r="H9" s="51">
        <v>1970</v>
      </c>
      <c r="I9" s="51"/>
      <c r="J9" s="52"/>
      <c r="K9" s="51">
        <v>1990</v>
      </c>
      <c r="L9" s="51"/>
    </row>
    <row r="10" spans="1:12" ht="24" customHeight="1" thickBot="1">
      <c r="A10" s="53" t="s">
        <v>46</v>
      </c>
      <c r="B10" s="45" t="s">
        <v>44</v>
      </c>
      <c r="C10" s="45" t="s">
        <v>10</v>
      </c>
      <c r="D10" s="46"/>
      <c r="E10" s="45" t="s">
        <v>44</v>
      </c>
      <c r="F10" s="45" t="s">
        <v>10</v>
      </c>
      <c r="G10" s="46"/>
      <c r="H10" s="45" t="s">
        <v>44</v>
      </c>
      <c r="I10" s="45" t="s">
        <v>10</v>
      </c>
      <c r="J10" s="46"/>
      <c r="K10" s="45" t="s">
        <v>44</v>
      </c>
      <c r="L10" s="45" t="s">
        <v>10</v>
      </c>
    </row>
    <row r="11" spans="1:12" ht="12.75" customHeight="1">
      <c r="A11" s="42" t="s">
        <v>0</v>
      </c>
      <c r="B11" s="47">
        <v>1351</v>
      </c>
      <c r="C11" s="47">
        <v>3149</v>
      </c>
      <c r="D11" s="47"/>
      <c r="E11" s="47">
        <v>905</v>
      </c>
      <c r="F11" s="47">
        <v>7045</v>
      </c>
      <c r="G11" s="47"/>
      <c r="H11" s="47">
        <v>4485</v>
      </c>
      <c r="I11" s="47">
        <v>7406</v>
      </c>
      <c r="J11" s="47"/>
      <c r="K11" s="47">
        <v>6472</v>
      </c>
      <c r="L11" s="47">
        <v>12493</v>
      </c>
    </row>
    <row r="12" spans="1:12" ht="12.75" customHeight="1">
      <c r="A12" s="40" t="s">
        <v>1</v>
      </c>
      <c r="B12" s="48">
        <v>2548</v>
      </c>
      <c r="C12" s="48">
        <v>7083</v>
      </c>
      <c r="D12" s="48"/>
      <c r="E12" s="48">
        <v>1069</v>
      </c>
      <c r="F12" s="48">
        <v>8528</v>
      </c>
      <c r="G12" s="48"/>
      <c r="H12" s="48">
        <v>10773</v>
      </c>
      <c r="I12" s="48">
        <v>19097</v>
      </c>
      <c r="J12" s="48"/>
      <c r="K12" s="48">
        <v>12165</v>
      </c>
      <c r="L12" s="48">
        <v>23065</v>
      </c>
    </row>
    <row r="13" spans="1:12" ht="12.75" customHeight="1">
      <c r="A13" s="40" t="s">
        <v>2</v>
      </c>
      <c r="B13" s="48">
        <v>1647</v>
      </c>
      <c r="C13" s="48">
        <v>4390</v>
      </c>
      <c r="D13" s="48"/>
      <c r="E13" s="48">
        <v>908</v>
      </c>
      <c r="F13" s="48">
        <v>5948</v>
      </c>
      <c r="G13" s="48"/>
      <c r="H13" s="48">
        <v>9006</v>
      </c>
      <c r="I13" s="48">
        <v>15775</v>
      </c>
      <c r="J13" s="48"/>
      <c r="K13" s="48">
        <v>8985</v>
      </c>
      <c r="L13" s="48">
        <v>15409</v>
      </c>
    </row>
    <row r="14" spans="1:12" ht="12.75" customHeight="1">
      <c r="A14" s="40" t="s">
        <v>3</v>
      </c>
      <c r="B14" s="48">
        <v>1635</v>
      </c>
      <c r="C14" s="48">
        <v>4173</v>
      </c>
      <c r="D14" s="48"/>
      <c r="E14" s="48">
        <v>1409</v>
      </c>
      <c r="F14" s="48">
        <v>7636</v>
      </c>
      <c r="G14" s="48"/>
      <c r="H14" s="48">
        <v>9084</v>
      </c>
      <c r="I14" s="48">
        <v>15557</v>
      </c>
      <c r="J14" s="48"/>
      <c r="K14" s="48">
        <v>9734</v>
      </c>
      <c r="L14" s="48">
        <v>19623</v>
      </c>
    </row>
    <row r="15" spans="1:12" ht="12.75" customHeight="1">
      <c r="A15" s="40" t="s">
        <v>4</v>
      </c>
      <c r="B15" s="48">
        <v>1335</v>
      </c>
      <c r="C15" s="48">
        <v>3308</v>
      </c>
      <c r="D15" s="48"/>
      <c r="E15" s="48">
        <v>721</v>
      </c>
      <c r="F15" s="48">
        <v>5390</v>
      </c>
      <c r="G15" s="48"/>
      <c r="H15" s="48">
        <v>5011</v>
      </c>
      <c r="I15" s="48">
        <v>9045</v>
      </c>
      <c r="J15" s="48"/>
      <c r="K15" s="48">
        <v>5319</v>
      </c>
      <c r="L15" s="48">
        <v>9715</v>
      </c>
    </row>
    <row r="16" spans="1:12" ht="12.75" customHeight="1">
      <c r="A16" s="40" t="s">
        <v>5</v>
      </c>
      <c r="B16" s="48">
        <v>1592</v>
      </c>
      <c r="C16" s="48">
        <v>3521</v>
      </c>
      <c r="D16" s="48"/>
      <c r="E16" s="48">
        <v>1193</v>
      </c>
      <c r="F16" s="48">
        <v>6817</v>
      </c>
      <c r="G16" s="48"/>
      <c r="H16" s="48">
        <v>7978</v>
      </c>
      <c r="I16" s="48">
        <v>12913</v>
      </c>
      <c r="J16" s="48"/>
      <c r="K16" s="48">
        <v>8720</v>
      </c>
      <c r="L16" s="48">
        <v>15690</v>
      </c>
    </row>
    <row r="17" spans="1:12" ht="12.75" customHeight="1">
      <c r="A17" s="40" t="s">
        <v>6</v>
      </c>
      <c r="B17" s="48">
        <v>2118</v>
      </c>
      <c r="C17" s="48">
        <v>5622</v>
      </c>
      <c r="D17" s="48"/>
      <c r="E17" s="48">
        <v>2079</v>
      </c>
      <c r="F17" s="48">
        <v>14397</v>
      </c>
      <c r="G17" s="48"/>
      <c r="H17" s="48">
        <v>12087</v>
      </c>
      <c r="I17" s="48">
        <v>22999</v>
      </c>
      <c r="J17" s="48"/>
      <c r="K17" s="48">
        <v>17754</v>
      </c>
      <c r="L17" s="48">
        <v>35879</v>
      </c>
    </row>
    <row r="18" spans="1:12" ht="12.75" customHeight="1" thickBot="1">
      <c r="A18" s="41" t="s">
        <v>39</v>
      </c>
      <c r="B18" s="49">
        <v>3212</v>
      </c>
      <c r="C18" s="49">
        <v>15028</v>
      </c>
      <c r="D18" s="49"/>
      <c r="E18" s="49">
        <v>2042</v>
      </c>
      <c r="F18" s="49">
        <v>16725</v>
      </c>
      <c r="G18" s="49"/>
      <c r="H18" s="49">
        <v>16987</v>
      </c>
      <c r="I18" s="49">
        <v>35483</v>
      </c>
      <c r="J18" s="49"/>
      <c r="K18" s="49">
        <v>19254</v>
      </c>
      <c r="L18" s="49">
        <v>36805</v>
      </c>
    </row>
    <row r="19" spans="1:12" ht="12.75" customHeight="1" thickBot="1">
      <c r="A19" s="15" t="s">
        <v>8</v>
      </c>
      <c r="B19" s="54">
        <v>15438</v>
      </c>
      <c r="C19" s="54">
        <v>46274</v>
      </c>
      <c r="D19" s="54"/>
      <c r="E19" s="54">
        <v>10326</v>
      </c>
      <c r="F19" s="54">
        <v>72486</v>
      </c>
      <c r="G19" s="54"/>
      <c r="H19" s="54">
        <v>75411</v>
      </c>
      <c r="I19" s="54">
        <v>138275</v>
      </c>
      <c r="J19" s="54"/>
      <c r="K19" s="54">
        <v>88403</v>
      </c>
      <c r="L19" s="54">
        <v>168679</v>
      </c>
    </row>
    <row r="20" spans="1:12" ht="25.5" customHeight="1">
      <c r="A20" s="38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sheetProtection/>
  <mergeCells count="1">
    <mergeCell ref="A20:L20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Pérez</dc:creator>
  <cp:keywords/>
  <dc:description/>
  <cp:lastModifiedBy>Luis Pérez</cp:lastModifiedBy>
  <dcterms:created xsi:type="dcterms:W3CDTF">2014-04-02T09:46:15Z</dcterms:created>
  <dcterms:modified xsi:type="dcterms:W3CDTF">2014-04-03T07:33:18Z</dcterms:modified>
  <cp:category/>
  <cp:version/>
  <cp:contentType/>
  <cp:contentStatus/>
</cp:coreProperties>
</file>