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8070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<sst xmlns="http://schemas.openxmlformats.org/spreadsheetml/2006/main" count="25" uniqueCount="24">
  <si>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</si>
  <si>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</si>
  <si>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</si>
  <si>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</si>
  <si>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</si>
  <si>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</si>
  <si>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</si>
  <si>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</si>
  <si>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</si>
  <si>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Provincia</t>
  </si>
  <si>
    <t>Año</t>
  </si>
  <si>
    <t>Total</t>
  </si>
  <si>
    <t>En propiedad</t>
  </si>
  <si>
    <t>En alquiler</t>
  </si>
  <si>
    <t>Otros</t>
  </si>
  <si>
    <t>En propiedad y pagada</t>
  </si>
  <si>
    <t>En propiedad y pendiente de pagos aplazados</t>
  </si>
  <si>
    <t>En propiedad por herencia o donación</t>
  </si>
  <si>
    <t>Facilitada</t>
  </si>
  <si>
    <t>Gratuita o semigratuita</t>
  </si>
  <si>
    <t>Otra forma</t>
  </si>
  <si>
    <t xml:space="preserve">                              ATLAS DE HISTORIA ECONÓMICA DE ANDALUCÍA SS XIX-XX</t>
  </si>
  <si>
    <t>Fuente: Tomado de Feria Toribio, José María; Vahí Serrano, Amalia; Parra Román, Diego y Roldán Ortiz, María. La vivienda en Andalucía. Estadísticas históricas del siglo XX. Instituto de Estadística de Andalucía. Junta de Andalucía, 2007. A su vez, se citan como fuentes:
INE. Censo de las viviendas en España, según la inscripción realizada el 31 de diciembre de 1970.
INE. Censo de población y viviendas, 1991.
INE. Censo de población y viviendas, 2001.</t>
  </si>
  <si>
    <t>Viviendas familiares principales según el régimen de tenencia 1970-2001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</si>
</sst>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#,##0.0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3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0" fontId="42" fillId="0" borderId="12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" fillId="0" borderId="13" xfId="0" applyNumberFormat="1" applyFont="1" applyFill="1" applyBorder="1" applyAlignment="1" applyProtection="1">
      <alignment/>
      <protection/>
    </xf>
    <xf numFmtId="0" fontId="42" fillId="0" borderId="14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3" xfId="0" applyFont="1" applyBorder="1" applyAlignment="1">
      <alignment/>
    </xf>
    <xf numFmtId="0" fontId="42" fillId="0" borderId="11" xfId="0" applyFont="1" applyBorder="1" applyAlignment="1">
      <alignment horizontal="center"/>
    </xf>
    <xf numFmtId="3" fontId="42" fillId="0" borderId="11" xfId="0" applyNumberFormat="1" applyFont="1" applyBorder="1" applyAlignment="1">
      <alignment horizontal="center"/>
    </xf>
    <xf numFmtId="3" fontId="42" fillId="0" borderId="11" xfId="0" applyNumberFormat="1" applyFont="1" applyBorder="1" applyAlignment="1">
      <alignment/>
    </xf>
    <xf numFmtId="0" fontId="42" fillId="0" borderId="15" xfId="0" applyFont="1" applyBorder="1" applyAlignment="1">
      <alignment horizontal="center"/>
    </xf>
    <xf numFmtId="3" fontId="42" fillId="0" borderId="15" xfId="0" applyNumberFormat="1" applyFont="1" applyBorder="1" applyAlignment="1">
      <alignment horizontal="center"/>
    </xf>
    <xf numFmtId="3" fontId="42" fillId="0" borderId="15" xfId="0" applyNumberFormat="1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2" xfId="0" applyFont="1" applyBorder="1" applyAlignment="1">
      <alignment horizontal="center"/>
    </xf>
    <xf numFmtId="3" fontId="42" fillId="0" borderId="12" xfId="0" applyNumberFormat="1" applyFont="1" applyBorder="1" applyAlignment="1">
      <alignment horizontal="center"/>
    </xf>
    <xf numFmtId="3" fontId="42" fillId="0" borderId="12" xfId="0" applyNumberFormat="1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6" xfId="0" applyFont="1" applyBorder="1" applyAlignment="1">
      <alignment wrapText="1"/>
    </xf>
    <xf numFmtId="0" fontId="0" fillId="0" borderId="16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Viviendas familiares principales según el régimen de tenencia 1970-2001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7425"/>
          <c:w val="0.955"/>
          <c:h val="0.83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Tabla!$C$8</c:f>
              <c:strCache>
                <c:ptCount val="1"/>
                <c:pt idx="0">
                  <c:v>En propiedad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Tabla!$B$33:$B$35</c:f>
              <c:numCache>
                <c:ptCount val="3"/>
                <c:pt idx="0">
                  <c:v>1970</c:v>
                </c:pt>
                <c:pt idx="1">
                  <c:v>1991</c:v>
                </c:pt>
                <c:pt idx="2">
                  <c:v>2001</c:v>
                </c:pt>
              </c:numCache>
            </c:numRef>
          </c:cat>
          <c:val>
            <c:numRef>
              <c:f>Tabla!$C$33:$C$35</c:f>
              <c:numCache>
                <c:ptCount val="3"/>
                <c:pt idx="0">
                  <c:v>904494</c:v>
                </c:pt>
                <c:pt idx="1">
                  <c:v>1534909</c:v>
                </c:pt>
                <c:pt idx="2">
                  <c:v>1997337</c:v>
                </c:pt>
              </c:numCache>
            </c:numRef>
          </c:val>
        </c:ser>
        <c:ser>
          <c:idx val="1"/>
          <c:order val="1"/>
          <c:tx>
            <c:strRef>
              <c:f>Tabla!$D$8</c:f>
              <c:strCache>
                <c:ptCount val="1"/>
                <c:pt idx="0">
                  <c:v>En alquiler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Tabla!$B$33:$B$35</c:f>
              <c:numCache>
                <c:ptCount val="3"/>
                <c:pt idx="0">
                  <c:v>1970</c:v>
                </c:pt>
                <c:pt idx="1">
                  <c:v>1991</c:v>
                </c:pt>
                <c:pt idx="2">
                  <c:v>2001</c:v>
                </c:pt>
              </c:numCache>
            </c:numRef>
          </c:cat>
          <c:val>
            <c:numRef>
              <c:f>Tabla!$D$33:$D$35</c:f>
              <c:numCache>
                <c:ptCount val="3"/>
                <c:pt idx="0">
                  <c:v>368647</c:v>
                </c:pt>
                <c:pt idx="1">
                  <c:v>249204</c:v>
                </c:pt>
                <c:pt idx="2">
                  <c:v>222002</c:v>
                </c:pt>
              </c:numCache>
            </c:numRef>
          </c:val>
        </c:ser>
        <c:ser>
          <c:idx val="2"/>
          <c:order val="2"/>
          <c:tx>
            <c:strRef>
              <c:f>Tabla!$E$8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C8AF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Tabla!$B$33:$B$35</c:f>
              <c:numCache>
                <c:ptCount val="3"/>
                <c:pt idx="0">
                  <c:v>1970</c:v>
                </c:pt>
                <c:pt idx="1">
                  <c:v>1991</c:v>
                </c:pt>
                <c:pt idx="2">
                  <c:v>2001</c:v>
                </c:pt>
              </c:numCache>
            </c:numRef>
          </c:cat>
          <c:val>
            <c:numRef>
              <c:f>Tabla!$E$33:$E$35</c:f>
              <c:numCache>
                <c:ptCount val="3"/>
                <c:pt idx="0">
                  <c:v>125923</c:v>
                </c:pt>
                <c:pt idx="1">
                  <c:v>166176</c:v>
                </c:pt>
                <c:pt idx="2">
                  <c:v>195804</c:v>
                </c:pt>
              </c:numCache>
            </c:numRef>
          </c:val>
        </c:ser>
        <c:overlap val="100"/>
        <c:axId val="65756775"/>
        <c:axId val="54940064"/>
      </c:barChart>
      <c:catAx>
        <c:axId val="65756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940064"/>
        <c:crosses val="autoZero"/>
        <c:auto val="1"/>
        <c:lblOffset val="100"/>
        <c:tickLblSkip val="1"/>
        <c:noMultiLvlLbl val="0"/>
      </c:catAx>
      <c:valAx>
        <c:axId val="54940064"/>
        <c:scaling>
          <c:orientation val="minMax"/>
          <c:max val="25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56775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095"/>
          <c:y val="0.94125"/>
          <c:w val="0.2745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0.93175</cdr:y>
    </cdr:from>
    <cdr:to>
      <cdr:x>0.3805</cdr:x>
      <cdr:y>0.98425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838200" y="5743575"/>
          <a:ext cx="2733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647700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36"/>
  <sheetViews>
    <sheetView showGridLines="0" tabSelected="1" zoomScalePageLayoutView="0" workbookViewId="0" topLeftCell="A1">
      <selection activeCell="A8" sqref="A8"/>
    </sheetView>
  </sheetViews>
  <sheetFormatPr defaultColWidth="11.421875" defaultRowHeight="12.75" customHeight="1"/>
  <cols>
    <col min="1" max="16384" width="11.421875" style="2" customWidth="1"/>
  </cols>
  <sheetData>
    <row r="5" ht="12.75" customHeight="1">
      <c r="A5" s="5" t="s">
        <v>21</v>
      </c>
    </row>
    <row r="7" ht="16.5" customHeight="1" thickBot="1">
      <c r="A7" s="4" t="s">
        <v>23</v>
      </c>
    </row>
    <row r="8" spans="1:13" ht="47.25" customHeight="1" thickBot="1">
      <c r="A8" s="6" t="s">
        <v>9</v>
      </c>
      <c r="B8" s="8" t="s">
        <v>10</v>
      </c>
      <c r="C8" s="8" t="s">
        <v>12</v>
      </c>
      <c r="D8" s="8" t="s">
        <v>13</v>
      </c>
      <c r="E8" s="8" t="s">
        <v>14</v>
      </c>
      <c r="F8" s="8" t="s">
        <v>11</v>
      </c>
      <c r="G8" s="8" t="s">
        <v>15</v>
      </c>
      <c r="H8" s="8" t="s">
        <v>16</v>
      </c>
      <c r="I8" s="8" t="s">
        <v>17</v>
      </c>
      <c r="J8" s="8" t="s">
        <v>18</v>
      </c>
      <c r="K8" s="8" t="s">
        <v>19</v>
      </c>
      <c r="L8" s="8" t="s">
        <v>13</v>
      </c>
      <c r="M8" s="8" t="s">
        <v>20</v>
      </c>
    </row>
    <row r="9" spans="1:13" ht="12.75" customHeight="1">
      <c r="A9" s="1" t="s">
        <v>0</v>
      </c>
      <c r="B9" s="22">
        <v>1970</v>
      </c>
      <c r="C9" s="23">
        <f>G9+H9+I9</f>
        <v>71235</v>
      </c>
      <c r="D9" s="23">
        <f>L9</f>
        <v>14480</v>
      </c>
      <c r="E9" s="23">
        <f>J9+K9+M9</f>
        <v>8845</v>
      </c>
      <c r="F9" s="24">
        <v>94560</v>
      </c>
      <c r="G9" s="24">
        <v>61956</v>
      </c>
      <c r="H9" s="24">
        <v>9279</v>
      </c>
      <c r="I9" s="25"/>
      <c r="J9" s="24">
        <v>6619</v>
      </c>
      <c r="K9" s="25"/>
      <c r="L9" s="24">
        <v>14480</v>
      </c>
      <c r="M9" s="24">
        <v>2226</v>
      </c>
    </row>
    <row r="10" spans="1:13" ht="12.75" customHeight="1">
      <c r="A10" s="10"/>
      <c r="B10" s="15">
        <v>1991</v>
      </c>
      <c r="C10" s="16">
        <f aca="true" t="shared" si="0" ref="C10:C35">G10+H10+I10</f>
        <v>111205</v>
      </c>
      <c r="D10" s="16">
        <f aca="true" t="shared" si="1" ref="D10:D35">L10</f>
        <v>12645</v>
      </c>
      <c r="E10" s="16">
        <f aca="true" t="shared" si="2" ref="E10:E35">J10+K10+M10</f>
        <v>9876</v>
      </c>
      <c r="F10" s="17">
        <v>133726</v>
      </c>
      <c r="G10" s="17">
        <v>74374</v>
      </c>
      <c r="H10" s="17">
        <v>25489</v>
      </c>
      <c r="I10" s="17">
        <v>11342</v>
      </c>
      <c r="J10" s="7"/>
      <c r="K10" s="17">
        <v>6401</v>
      </c>
      <c r="L10" s="17">
        <v>12645</v>
      </c>
      <c r="M10" s="17">
        <v>3475</v>
      </c>
    </row>
    <row r="11" spans="1:13" ht="12.75" customHeight="1">
      <c r="A11" s="9"/>
      <c r="B11" s="15">
        <v>2001</v>
      </c>
      <c r="C11" s="16">
        <f t="shared" si="0"/>
        <v>143756</v>
      </c>
      <c r="D11" s="16">
        <f t="shared" si="1"/>
        <v>15810</v>
      </c>
      <c r="E11" s="16">
        <f t="shared" si="2"/>
        <v>15713</v>
      </c>
      <c r="F11" s="17">
        <v>175279</v>
      </c>
      <c r="G11" s="17">
        <v>91447</v>
      </c>
      <c r="H11" s="17">
        <v>40946</v>
      </c>
      <c r="I11" s="17">
        <v>11363</v>
      </c>
      <c r="J11" s="7"/>
      <c r="K11" s="17">
        <v>9427</v>
      </c>
      <c r="L11" s="17">
        <v>15810</v>
      </c>
      <c r="M11" s="17">
        <v>6286</v>
      </c>
    </row>
    <row r="12" spans="1:13" ht="12.75" customHeight="1">
      <c r="A12" s="11" t="s">
        <v>1</v>
      </c>
      <c r="B12" s="15">
        <v>1970</v>
      </c>
      <c r="C12" s="16">
        <f t="shared" si="0"/>
        <v>91497</v>
      </c>
      <c r="D12" s="16">
        <f t="shared" si="1"/>
        <v>83590</v>
      </c>
      <c r="E12" s="16">
        <f t="shared" si="2"/>
        <v>17309</v>
      </c>
      <c r="F12" s="17">
        <v>192396</v>
      </c>
      <c r="G12" s="17">
        <v>68721</v>
      </c>
      <c r="H12" s="17">
        <v>22776</v>
      </c>
      <c r="I12" s="7"/>
      <c r="J12" s="17">
        <v>13583</v>
      </c>
      <c r="K12" s="7"/>
      <c r="L12" s="17">
        <v>83590</v>
      </c>
      <c r="M12" s="17">
        <v>3726</v>
      </c>
    </row>
    <row r="13" spans="1:13" ht="12.75" customHeight="1">
      <c r="A13" s="10"/>
      <c r="B13" s="15">
        <v>1991</v>
      </c>
      <c r="C13" s="16">
        <f t="shared" si="0"/>
        <v>199764</v>
      </c>
      <c r="D13" s="16">
        <f t="shared" si="1"/>
        <v>57659</v>
      </c>
      <c r="E13" s="16">
        <f t="shared" si="2"/>
        <v>27174</v>
      </c>
      <c r="F13" s="17">
        <v>284597</v>
      </c>
      <c r="G13" s="17">
        <v>118290</v>
      </c>
      <c r="H13" s="17">
        <v>68256</v>
      </c>
      <c r="I13" s="17">
        <v>13218</v>
      </c>
      <c r="J13" s="7"/>
      <c r="K13" s="17">
        <v>19077</v>
      </c>
      <c r="L13" s="17">
        <v>57659</v>
      </c>
      <c r="M13" s="17">
        <v>8097</v>
      </c>
    </row>
    <row r="14" spans="1:13" ht="12.75" customHeight="1">
      <c r="A14" s="9"/>
      <c r="B14" s="15">
        <v>2001</v>
      </c>
      <c r="C14" s="16">
        <f t="shared" si="0"/>
        <v>273523</v>
      </c>
      <c r="D14" s="16">
        <f t="shared" si="1"/>
        <v>47433</v>
      </c>
      <c r="E14" s="16">
        <f t="shared" si="2"/>
        <v>26058</v>
      </c>
      <c r="F14" s="17">
        <v>347014</v>
      </c>
      <c r="G14" s="17">
        <v>168269</v>
      </c>
      <c r="H14" s="17">
        <v>86676</v>
      </c>
      <c r="I14" s="17">
        <v>18578</v>
      </c>
      <c r="J14" s="7"/>
      <c r="K14" s="17">
        <v>10611</v>
      </c>
      <c r="L14" s="17">
        <v>47433</v>
      </c>
      <c r="M14" s="17">
        <v>15447</v>
      </c>
    </row>
    <row r="15" spans="1:13" ht="12.75" customHeight="1">
      <c r="A15" s="11" t="s">
        <v>2</v>
      </c>
      <c r="B15" s="15">
        <v>1970</v>
      </c>
      <c r="C15" s="16">
        <f t="shared" si="0"/>
        <v>116727</v>
      </c>
      <c r="D15" s="16">
        <f t="shared" si="1"/>
        <v>39590</v>
      </c>
      <c r="E15" s="16">
        <f t="shared" si="2"/>
        <v>16025</v>
      </c>
      <c r="F15" s="17">
        <v>172342</v>
      </c>
      <c r="G15" s="17">
        <v>93377</v>
      </c>
      <c r="H15" s="17">
        <v>23350</v>
      </c>
      <c r="I15" s="7"/>
      <c r="J15" s="17">
        <v>11395</v>
      </c>
      <c r="K15" s="7"/>
      <c r="L15" s="17">
        <v>39590</v>
      </c>
      <c r="M15" s="17">
        <v>4630</v>
      </c>
    </row>
    <row r="16" spans="1:13" ht="12.75" customHeight="1">
      <c r="A16" s="10"/>
      <c r="B16" s="15">
        <v>1991</v>
      </c>
      <c r="C16" s="16">
        <f t="shared" si="0"/>
        <v>178322</v>
      </c>
      <c r="D16" s="16">
        <f t="shared" si="1"/>
        <v>20299</v>
      </c>
      <c r="E16" s="16">
        <f t="shared" si="2"/>
        <v>15442</v>
      </c>
      <c r="F16" s="17">
        <v>214063</v>
      </c>
      <c r="G16" s="17">
        <v>125947</v>
      </c>
      <c r="H16" s="17">
        <v>35314</v>
      </c>
      <c r="I16" s="17">
        <v>17061</v>
      </c>
      <c r="J16" s="7"/>
      <c r="K16" s="17">
        <v>12006</v>
      </c>
      <c r="L16" s="17">
        <v>20299</v>
      </c>
      <c r="M16" s="17">
        <v>3436</v>
      </c>
    </row>
    <row r="17" spans="1:13" ht="12.75" customHeight="1">
      <c r="A17" s="9"/>
      <c r="B17" s="15">
        <v>2001</v>
      </c>
      <c r="C17" s="16">
        <f t="shared" si="0"/>
        <v>216350</v>
      </c>
      <c r="D17" s="16">
        <f t="shared" si="1"/>
        <v>17459</v>
      </c>
      <c r="E17" s="16">
        <f t="shared" si="2"/>
        <v>19774</v>
      </c>
      <c r="F17" s="17">
        <v>253583</v>
      </c>
      <c r="G17" s="17">
        <v>143720</v>
      </c>
      <c r="H17" s="17">
        <v>53043</v>
      </c>
      <c r="I17" s="17">
        <v>19587</v>
      </c>
      <c r="J17" s="7"/>
      <c r="K17" s="17">
        <v>11130</v>
      </c>
      <c r="L17" s="17">
        <v>17459</v>
      </c>
      <c r="M17" s="17">
        <v>8644</v>
      </c>
    </row>
    <row r="18" spans="1:13" ht="12.75" customHeight="1">
      <c r="A18" s="11" t="s">
        <v>3</v>
      </c>
      <c r="B18" s="15">
        <v>1970</v>
      </c>
      <c r="C18" s="16">
        <f t="shared" si="0"/>
        <v>121374</v>
      </c>
      <c r="D18" s="16">
        <f t="shared" si="1"/>
        <v>38630</v>
      </c>
      <c r="E18" s="16">
        <f t="shared" si="2"/>
        <v>12911</v>
      </c>
      <c r="F18" s="17">
        <v>172915</v>
      </c>
      <c r="G18" s="17">
        <v>103940</v>
      </c>
      <c r="H18" s="17">
        <v>17434</v>
      </c>
      <c r="I18" s="7"/>
      <c r="J18" s="17">
        <v>9969</v>
      </c>
      <c r="K18" s="7"/>
      <c r="L18" s="17">
        <v>38630</v>
      </c>
      <c r="M18" s="17">
        <v>2942</v>
      </c>
    </row>
    <row r="19" spans="1:13" ht="12.75" customHeight="1">
      <c r="A19" s="10"/>
      <c r="B19" s="15">
        <v>1991</v>
      </c>
      <c r="C19" s="16">
        <f t="shared" si="0"/>
        <v>179572</v>
      </c>
      <c r="D19" s="16">
        <f t="shared" si="1"/>
        <v>28678</v>
      </c>
      <c r="E19" s="16">
        <f t="shared" si="2"/>
        <v>18715</v>
      </c>
      <c r="F19" s="17">
        <v>226965</v>
      </c>
      <c r="G19" s="17">
        <v>129723</v>
      </c>
      <c r="H19" s="17">
        <v>29786</v>
      </c>
      <c r="I19" s="17">
        <v>20063</v>
      </c>
      <c r="J19" s="7"/>
      <c r="K19" s="17">
        <v>11844</v>
      </c>
      <c r="L19" s="17">
        <v>28678</v>
      </c>
      <c r="M19" s="17">
        <v>6871</v>
      </c>
    </row>
    <row r="20" spans="1:13" ht="12.75" customHeight="1">
      <c r="A20" s="9"/>
      <c r="B20" s="15">
        <v>2001</v>
      </c>
      <c r="C20" s="16">
        <f t="shared" si="0"/>
        <v>229698</v>
      </c>
      <c r="D20" s="16">
        <f t="shared" si="1"/>
        <v>26134</v>
      </c>
      <c r="E20" s="16">
        <f t="shared" si="2"/>
        <v>24884</v>
      </c>
      <c r="F20" s="17">
        <v>280716</v>
      </c>
      <c r="G20" s="17">
        <v>158688</v>
      </c>
      <c r="H20" s="17">
        <v>50742</v>
      </c>
      <c r="I20" s="17">
        <v>20268</v>
      </c>
      <c r="J20" s="7"/>
      <c r="K20" s="17">
        <v>11952</v>
      </c>
      <c r="L20" s="17">
        <v>26134</v>
      </c>
      <c r="M20" s="17">
        <v>12932</v>
      </c>
    </row>
    <row r="21" spans="1:13" ht="12.75" customHeight="1">
      <c r="A21" s="11" t="s">
        <v>4</v>
      </c>
      <c r="B21" s="15">
        <v>1970</v>
      </c>
      <c r="C21" s="16">
        <f t="shared" si="0"/>
        <v>64755</v>
      </c>
      <c r="D21" s="16">
        <f t="shared" si="1"/>
        <v>20984</v>
      </c>
      <c r="E21" s="16">
        <f t="shared" si="2"/>
        <v>10672</v>
      </c>
      <c r="F21" s="17">
        <v>96411</v>
      </c>
      <c r="G21" s="17">
        <v>55042</v>
      </c>
      <c r="H21" s="17">
        <v>9713</v>
      </c>
      <c r="I21" s="7"/>
      <c r="J21" s="17">
        <v>8631</v>
      </c>
      <c r="K21" s="7"/>
      <c r="L21" s="17">
        <v>20984</v>
      </c>
      <c r="M21" s="17">
        <v>2041</v>
      </c>
    </row>
    <row r="22" spans="1:13" ht="12.75" customHeight="1">
      <c r="A22" s="10"/>
      <c r="B22" s="15">
        <v>1991</v>
      </c>
      <c r="C22" s="16">
        <f t="shared" si="0"/>
        <v>99190</v>
      </c>
      <c r="D22" s="16">
        <f t="shared" si="1"/>
        <v>12291</v>
      </c>
      <c r="E22" s="16">
        <f t="shared" si="2"/>
        <v>11258</v>
      </c>
      <c r="F22" s="17">
        <v>122739</v>
      </c>
      <c r="G22" s="17">
        <v>58608</v>
      </c>
      <c r="H22" s="17">
        <v>23170</v>
      </c>
      <c r="I22" s="17">
        <v>17412</v>
      </c>
      <c r="J22" s="7"/>
      <c r="K22" s="17">
        <v>9862</v>
      </c>
      <c r="L22" s="17">
        <v>12291</v>
      </c>
      <c r="M22" s="17">
        <v>1396</v>
      </c>
    </row>
    <row r="23" spans="1:13" ht="12.75" customHeight="1">
      <c r="A23" s="9"/>
      <c r="B23" s="15">
        <v>2001</v>
      </c>
      <c r="C23" s="16">
        <f t="shared" si="0"/>
        <v>125140</v>
      </c>
      <c r="D23" s="16">
        <f t="shared" si="1"/>
        <v>11264</v>
      </c>
      <c r="E23" s="16">
        <f t="shared" si="2"/>
        <v>14541</v>
      </c>
      <c r="F23" s="17">
        <v>150945</v>
      </c>
      <c r="G23" s="17">
        <v>74545</v>
      </c>
      <c r="H23" s="17">
        <v>32631</v>
      </c>
      <c r="I23" s="17">
        <v>17964</v>
      </c>
      <c r="J23" s="7"/>
      <c r="K23" s="17">
        <v>7658</v>
      </c>
      <c r="L23" s="17">
        <v>11264</v>
      </c>
      <c r="M23" s="17">
        <v>6883</v>
      </c>
    </row>
    <row r="24" spans="1:13" ht="12.75" customHeight="1">
      <c r="A24" s="13" t="s">
        <v>5</v>
      </c>
      <c r="B24" s="15">
        <v>1970</v>
      </c>
      <c r="C24" s="16">
        <f t="shared" si="0"/>
        <v>119372</v>
      </c>
      <c r="D24" s="16">
        <f t="shared" si="1"/>
        <v>29206</v>
      </c>
      <c r="E24" s="16">
        <f t="shared" si="2"/>
        <v>15250</v>
      </c>
      <c r="F24" s="17">
        <v>163828</v>
      </c>
      <c r="G24" s="17">
        <v>107481</v>
      </c>
      <c r="H24" s="17">
        <v>11891</v>
      </c>
      <c r="I24" s="7"/>
      <c r="J24" s="17">
        <v>10873</v>
      </c>
      <c r="K24" s="7"/>
      <c r="L24" s="17">
        <v>29206</v>
      </c>
      <c r="M24" s="17">
        <v>4377</v>
      </c>
    </row>
    <row r="25" spans="1:13" ht="12.75" customHeight="1">
      <c r="A25" s="10"/>
      <c r="B25" s="15">
        <v>1991</v>
      </c>
      <c r="C25" s="16">
        <f t="shared" si="0"/>
        <v>157236</v>
      </c>
      <c r="D25" s="16">
        <f t="shared" si="1"/>
        <v>17403</v>
      </c>
      <c r="E25" s="16">
        <f t="shared" si="2"/>
        <v>12431</v>
      </c>
      <c r="F25" s="17">
        <v>187070</v>
      </c>
      <c r="G25" s="17">
        <v>113085</v>
      </c>
      <c r="H25" s="17">
        <v>23215</v>
      </c>
      <c r="I25" s="17">
        <v>20936</v>
      </c>
      <c r="J25" s="7"/>
      <c r="K25" s="17">
        <v>9477</v>
      </c>
      <c r="L25" s="17">
        <v>17403</v>
      </c>
      <c r="M25" s="17">
        <v>2954</v>
      </c>
    </row>
    <row r="26" spans="1:13" ht="12.75" customHeight="1">
      <c r="A26" s="9"/>
      <c r="B26" s="15">
        <v>2001</v>
      </c>
      <c r="C26" s="16">
        <f t="shared" si="0"/>
        <v>187018</v>
      </c>
      <c r="D26" s="16">
        <f t="shared" si="1"/>
        <v>13217</v>
      </c>
      <c r="E26" s="16">
        <f t="shared" si="2"/>
        <v>17172</v>
      </c>
      <c r="F26" s="17">
        <v>217407</v>
      </c>
      <c r="G26" s="17">
        <v>132363</v>
      </c>
      <c r="H26" s="17">
        <v>34845</v>
      </c>
      <c r="I26" s="17">
        <v>19810</v>
      </c>
      <c r="J26" s="7"/>
      <c r="K26" s="17">
        <v>10262</v>
      </c>
      <c r="L26" s="17">
        <v>13217</v>
      </c>
      <c r="M26" s="17">
        <v>6910</v>
      </c>
    </row>
    <row r="27" spans="1:13" ht="12.75" customHeight="1">
      <c r="A27" s="11" t="s">
        <v>6</v>
      </c>
      <c r="B27" s="15">
        <v>1970</v>
      </c>
      <c r="C27" s="16">
        <f t="shared" si="0"/>
        <v>128538</v>
      </c>
      <c r="D27" s="16">
        <f t="shared" si="1"/>
        <v>55909</v>
      </c>
      <c r="E27" s="16">
        <f t="shared" si="2"/>
        <v>17732</v>
      </c>
      <c r="F27" s="17">
        <v>202179</v>
      </c>
      <c r="G27" s="17">
        <v>100261</v>
      </c>
      <c r="H27" s="17">
        <v>28277</v>
      </c>
      <c r="I27" s="7"/>
      <c r="J27" s="17">
        <v>11700</v>
      </c>
      <c r="K27" s="7"/>
      <c r="L27" s="17">
        <v>55909</v>
      </c>
      <c r="M27" s="17">
        <v>6032</v>
      </c>
    </row>
    <row r="28" spans="1:13" ht="12.75" customHeight="1">
      <c r="A28" s="10"/>
      <c r="B28" s="15">
        <v>1991</v>
      </c>
      <c r="C28" s="16">
        <f t="shared" si="0"/>
        <v>263711</v>
      </c>
      <c r="D28" s="16">
        <f t="shared" si="1"/>
        <v>45047</v>
      </c>
      <c r="E28" s="16">
        <f t="shared" si="2"/>
        <v>29472</v>
      </c>
      <c r="F28" s="17">
        <v>338230</v>
      </c>
      <c r="G28" s="17">
        <v>171830</v>
      </c>
      <c r="H28" s="17">
        <v>70604</v>
      </c>
      <c r="I28" s="17">
        <v>21277</v>
      </c>
      <c r="J28" s="7"/>
      <c r="K28" s="17">
        <v>21621</v>
      </c>
      <c r="L28" s="17">
        <v>45047</v>
      </c>
      <c r="M28" s="17">
        <v>7851</v>
      </c>
    </row>
    <row r="29" spans="1:15" ht="12.75" customHeight="1">
      <c r="A29" s="9"/>
      <c r="B29" s="15">
        <v>2001</v>
      </c>
      <c r="C29" s="16">
        <f t="shared" si="0"/>
        <v>359005</v>
      </c>
      <c r="D29" s="16">
        <f t="shared" si="1"/>
        <v>47444</v>
      </c>
      <c r="E29" s="16">
        <f t="shared" si="2"/>
        <v>28274</v>
      </c>
      <c r="F29" s="17">
        <v>434723</v>
      </c>
      <c r="G29" s="17">
        <v>235863</v>
      </c>
      <c r="H29" s="17">
        <v>98019</v>
      </c>
      <c r="I29" s="17">
        <v>25123</v>
      </c>
      <c r="J29" s="17"/>
      <c r="K29" s="17">
        <v>12311</v>
      </c>
      <c r="L29" s="17">
        <v>47444</v>
      </c>
      <c r="M29" s="17">
        <v>15963</v>
      </c>
      <c r="N29" s="3"/>
      <c r="O29" s="3"/>
    </row>
    <row r="30" spans="1:13" ht="12.75" customHeight="1">
      <c r="A30" s="11" t="s">
        <v>7</v>
      </c>
      <c r="B30" s="15">
        <v>1970</v>
      </c>
      <c r="C30" s="16">
        <f t="shared" si="0"/>
        <v>190996</v>
      </c>
      <c r="D30" s="16">
        <f t="shared" si="1"/>
        <v>86258</v>
      </c>
      <c r="E30" s="16">
        <f t="shared" si="2"/>
        <v>27179</v>
      </c>
      <c r="F30" s="17">
        <v>304433</v>
      </c>
      <c r="G30" s="17">
        <v>132015</v>
      </c>
      <c r="H30" s="17">
        <v>58981</v>
      </c>
      <c r="I30" s="7"/>
      <c r="J30" s="17">
        <v>20006</v>
      </c>
      <c r="K30" s="7"/>
      <c r="L30" s="17">
        <v>86258</v>
      </c>
      <c r="M30" s="17">
        <v>7173</v>
      </c>
    </row>
    <row r="31" spans="1:13" ht="12.75" customHeight="1">
      <c r="A31" s="10"/>
      <c r="B31" s="15">
        <v>1991</v>
      </c>
      <c r="C31" s="16">
        <f t="shared" si="0"/>
        <v>345909</v>
      </c>
      <c r="D31" s="16">
        <f t="shared" si="1"/>
        <v>55182</v>
      </c>
      <c r="E31" s="16">
        <f t="shared" si="2"/>
        <v>41808</v>
      </c>
      <c r="F31" s="17">
        <v>442899</v>
      </c>
      <c r="G31" s="17">
        <v>213721</v>
      </c>
      <c r="H31" s="17">
        <v>100692</v>
      </c>
      <c r="I31" s="17">
        <v>31496</v>
      </c>
      <c r="J31" s="7"/>
      <c r="K31" s="17">
        <v>31318</v>
      </c>
      <c r="L31" s="17">
        <v>55182</v>
      </c>
      <c r="M31" s="17">
        <v>10490</v>
      </c>
    </row>
    <row r="32" spans="1:13" ht="12.75" customHeight="1">
      <c r="A32" s="9"/>
      <c r="B32" s="15">
        <v>2001</v>
      </c>
      <c r="C32" s="16">
        <f t="shared" si="0"/>
        <v>462847</v>
      </c>
      <c r="D32" s="16">
        <f t="shared" si="1"/>
        <v>43241</v>
      </c>
      <c r="E32" s="16">
        <f t="shared" si="2"/>
        <v>49388</v>
      </c>
      <c r="F32" s="17">
        <v>555476</v>
      </c>
      <c r="G32" s="17">
        <v>285922</v>
      </c>
      <c r="H32" s="17">
        <v>138437</v>
      </c>
      <c r="I32" s="17">
        <v>38488</v>
      </c>
      <c r="J32" s="7"/>
      <c r="K32" s="17">
        <v>17407</v>
      </c>
      <c r="L32" s="17">
        <v>43241</v>
      </c>
      <c r="M32" s="17">
        <v>31981</v>
      </c>
    </row>
    <row r="33" spans="1:13" ht="12.75" customHeight="1">
      <c r="A33" s="14" t="s">
        <v>8</v>
      </c>
      <c r="B33" s="15">
        <v>1970</v>
      </c>
      <c r="C33" s="16">
        <f t="shared" si="0"/>
        <v>904494</v>
      </c>
      <c r="D33" s="16">
        <f t="shared" si="1"/>
        <v>368647</v>
      </c>
      <c r="E33" s="16">
        <f t="shared" si="2"/>
        <v>125923</v>
      </c>
      <c r="F33" s="17">
        <v>1399064</v>
      </c>
      <c r="G33" s="17">
        <v>722793</v>
      </c>
      <c r="H33" s="17">
        <v>181701</v>
      </c>
      <c r="I33" s="7"/>
      <c r="J33" s="17">
        <v>92776</v>
      </c>
      <c r="K33" s="7"/>
      <c r="L33" s="17">
        <v>368647</v>
      </c>
      <c r="M33" s="17">
        <v>33147</v>
      </c>
    </row>
    <row r="34" spans="1:13" ht="12.75" customHeight="1">
      <c r="A34" s="10"/>
      <c r="B34" s="15">
        <v>1991</v>
      </c>
      <c r="C34" s="16">
        <f t="shared" si="0"/>
        <v>1534909</v>
      </c>
      <c r="D34" s="16">
        <f t="shared" si="1"/>
        <v>249204</v>
      </c>
      <c r="E34" s="16">
        <f t="shared" si="2"/>
        <v>166176</v>
      </c>
      <c r="F34" s="17">
        <v>1950289</v>
      </c>
      <c r="G34" s="17">
        <v>1005578</v>
      </c>
      <c r="H34" s="17">
        <v>376526</v>
      </c>
      <c r="I34" s="17">
        <v>152805</v>
      </c>
      <c r="J34" s="7"/>
      <c r="K34" s="17">
        <v>121606</v>
      </c>
      <c r="L34" s="17">
        <v>249204</v>
      </c>
      <c r="M34" s="17">
        <v>44570</v>
      </c>
    </row>
    <row r="35" spans="1:13" ht="12.75" customHeight="1" thickBot="1">
      <c r="A35" s="12"/>
      <c r="B35" s="18">
        <v>2001</v>
      </c>
      <c r="C35" s="19">
        <f t="shared" si="0"/>
        <v>1997337</v>
      </c>
      <c r="D35" s="19">
        <f t="shared" si="1"/>
        <v>222002</v>
      </c>
      <c r="E35" s="19">
        <f t="shared" si="2"/>
        <v>195804</v>
      </c>
      <c r="F35" s="20">
        <v>2415143</v>
      </c>
      <c r="G35" s="20">
        <v>1290817</v>
      </c>
      <c r="H35" s="20">
        <v>535339</v>
      </c>
      <c r="I35" s="20">
        <v>171181</v>
      </c>
      <c r="J35" s="21"/>
      <c r="K35" s="20">
        <v>90758</v>
      </c>
      <c r="L35" s="20">
        <v>222002</v>
      </c>
      <c r="M35" s="20">
        <v>105046</v>
      </c>
    </row>
    <row r="36" spans="1:13" ht="60" customHeight="1">
      <c r="A36" s="26" t="s">
        <v>22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</sheetData>
  <sheetProtection/>
  <mergeCells count="1">
    <mergeCell ref="A36:M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Luis Pérez</cp:lastModifiedBy>
  <dcterms:created xsi:type="dcterms:W3CDTF">2013-12-13T10:39:59Z</dcterms:created>
  <dcterms:modified xsi:type="dcterms:W3CDTF">2015-07-01T08:56:07Z</dcterms:modified>
  <cp:category/>
  <cp:version/>
  <cp:contentType/>
  <cp:contentStatus/>
</cp:coreProperties>
</file>