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<sst xmlns="http://schemas.openxmlformats.org/spreadsheetml/2006/main" count="29" uniqueCount="29">
  <si>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Pescado cogido</t>
  </si>
  <si>
    <t>Pesca efectuada en Andalucía en 1883</t>
  </si>
  <si>
    <t xml:space="preserve">Cantidades en kilogramos, valores en pesetas </t>
  </si>
  <si>
    <t>Pescado exportado (kg)</t>
  </si>
  <si>
    <t>Consumido en fresco (kg)</t>
  </si>
  <si>
    <t>Salado</t>
  </si>
  <si>
    <t>Escabechado</t>
  </si>
  <si>
    <t>Hombres empleados en la pesca</t>
  </si>
  <si>
    <t>Cantidad (kg)</t>
  </si>
  <si>
    <t>(1) Hay que entender que se refiere al consumo propio de los pescadores y también al que éstos comercializaran directamente.</t>
  </si>
  <si>
    <r>
      <t xml:space="preserve"> </t>
    </r>
    <r>
      <rPr>
        <sz val="8"/>
        <color indexed="8"/>
        <rFont val="Arial"/>
        <family val="2"/>
      </rPr>
      <t xml:space="preserve">Valor </t>
    </r>
    <r>
      <rPr>
        <sz val="8"/>
        <rFont val="Arial"/>
        <family val="2"/>
      </rPr>
      <t xml:space="preserve"> </t>
    </r>
  </si>
  <si>
    <r>
      <t>Vendido en el m</t>
    </r>
    <r>
      <rPr>
        <sz val="8"/>
        <color indexed="8"/>
        <rFont val="Arial"/>
        <family val="2"/>
      </rPr>
      <t xml:space="preserve">ercado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</si>
  <si>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Cádiz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</si>
  <si>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Málaga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</si>
  <si>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Sevilla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</si>
  <si>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Algeciras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</si>
  <si>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Huelva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</si>
  <si>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Almería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</si>
  <si>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Sanlúcar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</si>
  <si>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Motril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</si>
  <si>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Andalucía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</si>
  <si>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España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</si>
  <si>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% Andalucía/España </t>
    </r>
    <r>
      <rPr>
        <sz val="8"/>
        <rFont val="Arial"/>
        <family val="2"/>
      </rPr>
      <t xml:space="preserve"> </t>
    </r>
  </si>
  <si>
    <t xml:space="preserve">                              ATLAS DE HISTORIA ECONÓMICA DE ANDALUCÍA SS XIX-XX</t>
  </si>
  <si>
    <r>
      <t xml:space="preserve"> </t>
    </r>
    <r>
      <rPr>
        <b/>
        <sz val="8"/>
        <color indexed="8"/>
        <rFont val="Arial"/>
        <family val="2"/>
      </rPr>
      <t xml:space="preserve">Provincia marítima </t>
    </r>
    <r>
      <rPr>
        <b/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</si>
  <si>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Barcos </t>
    </r>
    <r>
      <rPr>
        <b/>
        <sz val="8"/>
        <rFont val="Arial"/>
        <family val="2"/>
      </rPr>
      <t xml:space="preserve"> </t>
    </r>
  </si>
  <si>
    <t>Por los pescadores (1)</t>
  </si>
  <si>
    <t>Salado (cantidad)</t>
  </si>
  <si>
    <t>Fuente: Reseña Geográfica y Estadística de España. Dirección General del Instituto Geográfico y Estadístico. Madrid, 1888.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</si>
</sst>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164" fontId="2" fillId="0" borderId="14" xfId="52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7" fillId="0" borderId="15" xfId="0" applyFont="1" applyBorder="1" applyAlignment="1">
      <alignment horizontal="center"/>
    </xf>
    <xf numFmtId="0" fontId="47" fillId="0" borderId="11" xfId="0" applyFont="1" applyFill="1" applyBorder="1" applyAlignment="1">
      <alignment horizontal="centerContinuous"/>
    </xf>
    <xf numFmtId="0" fontId="47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Pesca efectuada en Andalucía en 1883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825"/>
          <c:w val="0.95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Toneladas</c:v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Tabla!$A$10:$A$17</c:f>
              <c:strCache>
                <c:ptCount val="8"/>
                <c:pt idx="0">
                  <c:v> Cádiz  </c:v>
                </c:pt>
                <c:pt idx="1">
                  <c:v> Málaga  </c:v>
                </c:pt>
                <c:pt idx="2">
                  <c:v> Sevilla  </c:v>
                </c:pt>
                <c:pt idx="3">
                  <c:v> Algeciras  </c:v>
                </c:pt>
                <c:pt idx="4">
                  <c:v> Huelva  </c:v>
                </c:pt>
                <c:pt idx="5">
                  <c:v> Almería  </c:v>
                </c:pt>
                <c:pt idx="6">
                  <c:v> Sanlúcar  </c:v>
                </c:pt>
                <c:pt idx="7">
                  <c:v> Motril  </c:v>
                </c:pt>
              </c:strCache>
            </c:strRef>
          </c:cat>
          <c:val>
            <c:numRef>
              <c:f>Tabla!$B$10:$B$17</c:f>
              <c:numCache>
                <c:ptCount val="8"/>
                <c:pt idx="0">
                  <c:v>2831508</c:v>
                </c:pt>
                <c:pt idx="1">
                  <c:v>2514065</c:v>
                </c:pt>
                <c:pt idx="2">
                  <c:v>4079</c:v>
                </c:pt>
                <c:pt idx="3">
                  <c:v>1524162</c:v>
                </c:pt>
                <c:pt idx="4">
                  <c:v>3972615</c:v>
                </c:pt>
                <c:pt idx="5">
                  <c:v>622290</c:v>
                </c:pt>
                <c:pt idx="6">
                  <c:v>4258288</c:v>
                </c:pt>
                <c:pt idx="7">
                  <c:v>343312</c:v>
                </c:pt>
              </c:numCache>
            </c:numRef>
          </c:val>
        </c:ser>
        <c:axId val="50126759"/>
        <c:axId val="48487648"/>
      </c:bar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26759"/>
        <c:crossesAt val="1"/>
        <c:crossBetween val="between"/>
        <c:dispUnits>
          <c:builtInUnit val="thousands"/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9825"/>
          <c:y val="0.92775"/>
          <c:w val="0.1885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Pescadores y barcos en 1883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825"/>
          <c:w val="0.95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Tabla!$M$8</c:f>
              <c:strCache>
                <c:ptCount val="1"/>
                <c:pt idx="0">
                  <c:v>Hombres empleados en la pesca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Tabla!$A$10:$A$17</c:f>
              <c:strCache>
                <c:ptCount val="8"/>
                <c:pt idx="0">
                  <c:v> Cádiz  </c:v>
                </c:pt>
                <c:pt idx="1">
                  <c:v> Málaga  </c:v>
                </c:pt>
                <c:pt idx="2">
                  <c:v> Sevilla  </c:v>
                </c:pt>
                <c:pt idx="3">
                  <c:v> Algeciras  </c:v>
                </c:pt>
                <c:pt idx="4">
                  <c:v> Huelva  </c:v>
                </c:pt>
                <c:pt idx="5">
                  <c:v> Almería  </c:v>
                </c:pt>
                <c:pt idx="6">
                  <c:v> Sanlúcar  </c:v>
                </c:pt>
                <c:pt idx="7">
                  <c:v> Motril  </c:v>
                </c:pt>
              </c:strCache>
            </c:strRef>
          </c:cat>
          <c:val>
            <c:numRef>
              <c:f>Tabla!$M$10:$M$17</c:f>
              <c:numCache>
                <c:ptCount val="8"/>
                <c:pt idx="0">
                  <c:v>1364</c:v>
                </c:pt>
                <c:pt idx="1">
                  <c:v>2769</c:v>
                </c:pt>
                <c:pt idx="2">
                  <c:v>90</c:v>
                </c:pt>
                <c:pt idx="3">
                  <c:v>852</c:v>
                </c:pt>
                <c:pt idx="4">
                  <c:v>863</c:v>
                </c:pt>
                <c:pt idx="5">
                  <c:v>1546</c:v>
                </c:pt>
                <c:pt idx="6">
                  <c:v>650</c:v>
                </c:pt>
                <c:pt idx="7">
                  <c:v>512</c:v>
                </c:pt>
              </c:numCache>
            </c:numRef>
          </c:val>
        </c:ser>
        <c:ser>
          <c:idx val="1"/>
          <c:order val="1"/>
          <c:tx>
            <c:strRef>
              <c:f>Tabla!$N$9</c:f>
              <c:strCache>
                <c:ptCount val="1"/>
                <c:pt idx="0">
                  <c:v> Barcos  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Tabla!$A$10:$A$17</c:f>
              <c:strCache>
                <c:ptCount val="8"/>
                <c:pt idx="0">
                  <c:v> Cádiz  </c:v>
                </c:pt>
                <c:pt idx="1">
                  <c:v> Málaga  </c:v>
                </c:pt>
                <c:pt idx="2">
                  <c:v> Sevilla  </c:v>
                </c:pt>
                <c:pt idx="3">
                  <c:v> Algeciras  </c:v>
                </c:pt>
                <c:pt idx="4">
                  <c:v> Huelva  </c:v>
                </c:pt>
                <c:pt idx="5">
                  <c:v> Almería  </c:v>
                </c:pt>
                <c:pt idx="6">
                  <c:v> Sanlúcar  </c:v>
                </c:pt>
                <c:pt idx="7">
                  <c:v> Motril  </c:v>
                </c:pt>
              </c:strCache>
            </c:strRef>
          </c:cat>
          <c:val>
            <c:numRef>
              <c:f>Tabla!$N$10:$N$17</c:f>
              <c:numCache>
                <c:ptCount val="8"/>
                <c:pt idx="0">
                  <c:v>358</c:v>
                </c:pt>
                <c:pt idx="1">
                  <c:v>507</c:v>
                </c:pt>
                <c:pt idx="2">
                  <c:v>30</c:v>
                </c:pt>
                <c:pt idx="3">
                  <c:v>234</c:v>
                </c:pt>
                <c:pt idx="4">
                  <c:v>162</c:v>
                </c:pt>
                <c:pt idx="5">
                  <c:v>232</c:v>
                </c:pt>
                <c:pt idx="6">
                  <c:v>84</c:v>
                </c:pt>
                <c:pt idx="7">
                  <c:v>64</c:v>
                </c:pt>
              </c:numCache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564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1475"/>
          <c:y val="0.92425"/>
          <c:w val="0.474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0.89925</cdr:y>
    </cdr:from>
    <cdr:to>
      <cdr:x>0.49675</cdr:x>
      <cdr:y>0.9855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2425" y="5543550"/>
          <a:ext cx="430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0.8965</cdr:y>
    </cdr:from>
    <cdr:to>
      <cdr:x>0.5125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5300" y="5524500"/>
          <a:ext cx="4314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2.28125" style="1" customWidth="1"/>
    <col min="2" max="3" width="10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1.57421875" style="1" customWidth="1"/>
    <col min="8" max="8" width="10.7109375" style="1" customWidth="1"/>
    <col min="9" max="9" width="1.7109375" style="1" customWidth="1"/>
    <col min="10" max="11" width="10.7109375" style="1" customWidth="1"/>
    <col min="12" max="12" width="1.7109375" style="1" customWidth="1"/>
    <col min="13" max="14" width="10.7109375" style="1" customWidth="1"/>
    <col min="15" max="16384" width="11.421875" style="1" customWidth="1"/>
  </cols>
  <sheetData>
    <row r="5" ht="12.75" customHeight="1">
      <c r="A5" s="5" t="s">
        <v>23</v>
      </c>
    </row>
    <row r="7" ht="17.25" customHeight="1" thickBot="1">
      <c r="A7" s="6" t="s">
        <v>1</v>
      </c>
    </row>
    <row r="8" spans="1:14" s="2" customFormat="1" ht="12.75" customHeight="1">
      <c r="A8" s="19"/>
      <c r="B8" s="20" t="s">
        <v>0</v>
      </c>
      <c r="C8" s="20"/>
      <c r="D8" s="21"/>
      <c r="E8" s="22"/>
      <c r="F8" s="22"/>
      <c r="G8" s="20" t="s">
        <v>4</v>
      </c>
      <c r="H8" s="20"/>
      <c r="I8" s="21"/>
      <c r="J8" s="20" t="s">
        <v>3</v>
      </c>
      <c r="K8" s="20"/>
      <c r="L8" s="21"/>
      <c r="M8" s="23" t="s">
        <v>7</v>
      </c>
      <c r="N8" s="21"/>
    </row>
    <row r="9" spans="1:14" s="3" customFormat="1" ht="24.75" customHeight="1" thickBot="1">
      <c r="A9" s="7" t="s">
        <v>24</v>
      </c>
      <c r="B9" s="12" t="s">
        <v>8</v>
      </c>
      <c r="C9" s="12" t="s">
        <v>10</v>
      </c>
      <c r="D9" s="13"/>
      <c r="E9" s="13" t="s">
        <v>27</v>
      </c>
      <c r="F9" s="13"/>
      <c r="G9" s="18" t="s">
        <v>26</v>
      </c>
      <c r="H9" s="12" t="s">
        <v>11</v>
      </c>
      <c r="I9" s="13"/>
      <c r="J9" s="12" t="s">
        <v>5</v>
      </c>
      <c r="K9" s="12" t="s">
        <v>6</v>
      </c>
      <c r="L9" s="13"/>
      <c r="M9" s="24"/>
      <c r="N9" s="13" t="s">
        <v>25</v>
      </c>
    </row>
    <row r="10" spans="1:14" ht="12.75" customHeight="1">
      <c r="A10" s="8" t="s">
        <v>12</v>
      </c>
      <c r="B10" s="14">
        <v>2831508</v>
      </c>
      <c r="C10" s="14">
        <v>1850465</v>
      </c>
      <c r="D10" s="14"/>
      <c r="E10" s="8"/>
      <c r="F10" s="8"/>
      <c r="G10" s="14">
        <v>381938</v>
      </c>
      <c r="H10" s="14">
        <v>1403426</v>
      </c>
      <c r="I10" s="14"/>
      <c r="J10" s="14"/>
      <c r="K10" s="14">
        <v>1046144</v>
      </c>
      <c r="L10" s="14"/>
      <c r="M10" s="14">
        <v>1364</v>
      </c>
      <c r="N10" s="8">
        <v>358</v>
      </c>
    </row>
    <row r="11" spans="1:14" ht="12.75" customHeight="1">
      <c r="A11" s="9" t="s">
        <v>13</v>
      </c>
      <c r="B11" s="15">
        <v>2514065</v>
      </c>
      <c r="C11" s="15">
        <v>2841442</v>
      </c>
      <c r="D11" s="15"/>
      <c r="E11" s="15">
        <v>467847</v>
      </c>
      <c r="F11" s="15"/>
      <c r="G11" s="15">
        <v>724171</v>
      </c>
      <c r="H11" s="15">
        <v>1297501</v>
      </c>
      <c r="I11" s="15"/>
      <c r="J11" s="15"/>
      <c r="K11" s="15"/>
      <c r="L11" s="15"/>
      <c r="M11" s="15">
        <v>2769</v>
      </c>
      <c r="N11" s="9">
        <v>507</v>
      </c>
    </row>
    <row r="12" spans="1:14" ht="12.75" customHeight="1">
      <c r="A12" s="9" t="s">
        <v>14</v>
      </c>
      <c r="B12" s="15">
        <v>4079</v>
      </c>
      <c r="C12" s="15">
        <v>2029</v>
      </c>
      <c r="D12" s="15"/>
      <c r="E12" s="9"/>
      <c r="F12" s="9"/>
      <c r="G12" s="9">
        <v>495</v>
      </c>
      <c r="H12" s="15">
        <v>3584</v>
      </c>
      <c r="I12" s="15"/>
      <c r="J12" s="15"/>
      <c r="K12" s="15"/>
      <c r="L12" s="15"/>
      <c r="M12" s="9">
        <v>90</v>
      </c>
      <c r="N12" s="9">
        <v>30</v>
      </c>
    </row>
    <row r="13" spans="1:14" ht="12.75" customHeight="1">
      <c r="A13" s="9" t="s">
        <v>15</v>
      </c>
      <c r="B13" s="15">
        <v>1524162</v>
      </c>
      <c r="C13" s="15">
        <v>249228</v>
      </c>
      <c r="D13" s="15"/>
      <c r="E13" s="15">
        <v>245619</v>
      </c>
      <c r="F13" s="15"/>
      <c r="G13" s="15">
        <v>280078</v>
      </c>
      <c r="H13" s="15">
        <v>998465</v>
      </c>
      <c r="I13" s="15"/>
      <c r="J13" s="15"/>
      <c r="K13" s="15"/>
      <c r="L13" s="15"/>
      <c r="M13" s="9">
        <v>852</v>
      </c>
      <c r="N13" s="9">
        <v>234</v>
      </c>
    </row>
    <row r="14" spans="1:14" ht="12.75" customHeight="1">
      <c r="A14" s="9" t="s">
        <v>16</v>
      </c>
      <c r="B14" s="15">
        <v>3972615</v>
      </c>
      <c r="C14" s="15">
        <v>1172670</v>
      </c>
      <c r="D14" s="15"/>
      <c r="E14" s="15">
        <v>2943000</v>
      </c>
      <c r="F14" s="15"/>
      <c r="G14" s="15">
        <v>53226</v>
      </c>
      <c r="H14" s="15">
        <v>976389</v>
      </c>
      <c r="I14" s="15"/>
      <c r="J14" s="15">
        <v>2600700</v>
      </c>
      <c r="K14" s="15"/>
      <c r="L14" s="15"/>
      <c r="M14" s="9">
        <v>863</v>
      </c>
      <c r="N14" s="9">
        <v>162</v>
      </c>
    </row>
    <row r="15" spans="1:14" ht="12.75" customHeight="1">
      <c r="A15" s="9" t="s">
        <v>17</v>
      </c>
      <c r="B15" s="15">
        <v>622290</v>
      </c>
      <c r="C15" s="15">
        <v>332375</v>
      </c>
      <c r="D15" s="15"/>
      <c r="E15" s="9"/>
      <c r="F15" s="9"/>
      <c r="G15" s="15">
        <v>60047</v>
      </c>
      <c r="H15" s="15">
        <v>357003</v>
      </c>
      <c r="I15" s="15"/>
      <c r="J15" s="15"/>
      <c r="K15" s="15"/>
      <c r="L15" s="15"/>
      <c r="M15" s="15">
        <v>1546</v>
      </c>
      <c r="N15" s="9">
        <v>232</v>
      </c>
    </row>
    <row r="16" spans="1:14" ht="12.75" customHeight="1">
      <c r="A16" s="9" t="s">
        <v>18</v>
      </c>
      <c r="B16" s="15">
        <v>4258288</v>
      </c>
      <c r="C16" s="15">
        <v>1822934</v>
      </c>
      <c r="D16" s="15"/>
      <c r="E16" s="9"/>
      <c r="F16" s="9"/>
      <c r="G16" s="15">
        <v>300000</v>
      </c>
      <c r="H16" s="15">
        <v>3958288</v>
      </c>
      <c r="I16" s="15"/>
      <c r="J16" s="15"/>
      <c r="K16" s="15"/>
      <c r="L16" s="15"/>
      <c r="M16" s="9">
        <v>650</v>
      </c>
      <c r="N16" s="9">
        <v>84</v>
      </c>
    </row>
    <row r="17" spans="1:14" ht="12.75" customHeight="1" thickBot="1">
      <c r="A17" s="10" t="s">
        <v>19</v>
      </c>
      <c r="B17" s="16">
        <v>343312</v>
      </c>
      <c r="C17" s="16">
        <v>148800</v>
      </c>
      <c r="D17" s="16"/>
      <c r="E17" s="16">
        <v>45342</v>
      </c>
      <c r="F17" s="16"/>
      <c r="G17" s="16">
        <v>41198</v>
      </c>
      <c r="H17" s="16">
        <v>58916</v>
      </c>
      <c r="I17" s="16"/>
      <c r="J17" s="16"/>
      <c r="K17" s="16">
        <v>99034</v>
      </c>
      <c r="L17" s="16"/>
      <c r="M17" s="10">
        <v>512</v>
      </c>
      <c r="N17" s="10">
        <v>64</v>
      </c>
    </row>
    <row r="18" spans="1:14" ht="12.75" customHeight="1">
      <c r="A18" s="8" t="s">
        <v>20</v>
      </c>
      <c r="B18" s="14">
        <f>SUM(B10:B17)</f>
        <v>16070319</v>
      </c>
      <c r="C18" s="14">
        <f aca="true" t="shared" si="0" ref="C18:N18">SUM(C10:C17)</f>
        <v>8419943</v>
      </c>
      <c r="D18" s="14"/>
      <c r="E18" s="14">
        <f t="shared" si="0"/>
        <v>3701808</v>
      </c>
      <c r="F18" s="14"/>
      <c r="G18" s="14">
        <f t="shared" si="0"/>
        <v>1841153</v>
      </c>
      <c r="H18" s="14">
        <f t="shared" si="0"/>
        <v>9053572</v>
      </c>
      <c r="I18" s="14"/>
      <c r="J18" s="14">
        <f t="shared" si="0"/>
        <v>2600700</v>
      </c>
      <c r="K18" s="14">
        <f t="shared" si="0"/>
        <v>1145178</v>
      </c>
      <c r="L18" s="14"/>
      <c r="M18" s="14">
        <f t="shared" si="0"/>
        <v>8646</v>
      </c>
      <c r="N18" s="14">
        <f t="shared" si="0"/>
        <v>1671</v>
      </c>
    </row>
    <row r="19" spans="1:14" ht="12.75" customHeight="1">
      <c r="A19" s="9" t="s">
        <v>21</v>
      </c>
      <c r="B19" s="15">
        <v>67604034</v>
      </c>
      <c r="C19" s="15">
        <v>36381425</v>
      </c>
      <c r="D19" s="15"/>
      <c r="E19" s="15">
        <v>23223466</v>
      </c>
      <c r="F19" s="15"/>
      <c r="G19" s="15">
        <v>6076732</v>
      </c>
      <c r="H19" s="15">
        <v>21622213</v>
      </c>
      <c r="I19" s="15"/>
      <c r="J19" s="15">
        <v>18543065</v>
      </c>
      <c r="K19" s="15">
        <v>7536088</v>
      </c>
      <c r="L19" s="15"/>
      <c r="M19" s="15">
        <v>66210</v>
      </c>
      <c r="N19" s="15">
        <v>15735</v>
      </c>
    </row>
    <row r="20" spans="1:14" ht="12.75" customHeight="1" thickBot="1">
      <c r="A20" s="11" t="s">
        <v>22</v>
      </c>
      <c r="B20" s="17">
        <f>B18/B19</f>
        <v>0.2377124270424454</v>
      </c>
      <c r="C20" s="17">
        <f aca="true" t="shared" si="1" ref="C20:N20">C18/C19</f>
        <v>0.23143521728464456</v>
      </c>
      <c r="D20" s="17"/>
      <c r="E20" s="17">
        <f t="shared" si="1"/>
        <v>0.15939946259529048</v>
      </c>
      <c r="F20" s="17"/>
      <c r="G20" s="17">
        <f t="shared" si="1"/>
        <v>0.302984071043449</v>
      </c>
      <c r="H20" s="17">
        <f t="shared" si="1"/>
        <v>0.41871625258709644</v>
      </c>
      <c r="I20" s="17"/>
      <c r="J20" s="17">
        <f t="shared" si="1"/>
        <v>0.14025189471104157</v>
      </c>
      <c r="K20" s="17">
        <f t="shared" si="1"/>
        <v>0.1519592127905088</v>
      </c>
      <c r="L20" s="17"/>
      <c r="M20" s="17">
        <f t="shared" si="1"/>
        <v>0.13058450385138196</v>
      </c>
      <c r="N20" s="17">
        <f t="shared" si="1"/>
        <v>0.10619637750238323</v>
      </c>
    </row>
    <row r="21" ht="12.75" customHeight="1">
      <c r="A21" s="4" t="s">
        <v>2</v>
      </c>
    </row>
    <row r="22" ht="12.75" customHeight="1">
      <c r="A22" s="4" t="s">
        <v>9</v>
      </c>
    </row>
    <row r="23" ht="12.75" customHeight="1">
      <c r="A23" s="1" t="s">
        <v>28</v>
      </c>
    </row>
  </sheetData>
  <sheetProtection/>
  <mergeCells count="1">
    <mergeCell ref="M8:M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2013-10-08T06:52:47Z</dcterms:modified>
  <cp:category/>
  <cp:version/>
  <cp:contentType/>
  <cp:contentStatus/>
</cp:coreProperties>
</file>