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20" windowHeight="8010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<sst xmlns="http://schemas.openxmlformats.org/spreadsheetml/2006/main" count="129" uniqueCount="82">
  <si>
    <t>Superficies en hectáreas</t>
  </si>
  <si>
    <t>Total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</si>
  <si>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</si>
  <si>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</si>
  <si>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</si>
  <si>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</si>
  <si>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</si>
  <si>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</si>
  <si>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</si>
  <si>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</si>
  <si>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Fuente: Instituto Nacional de Estadística. Censo Agrario 1999.</t>
  </si>
  <si>
    <t>Superficie</t>
  </si>
  <si>
    <t xml:space="preserve">   Explotaciones con tierras</t>
  </si>
  <si>
    <t xml:space="preserve">   &gt;= 1 - &lt; 5</t>
  </si>
  <si>
    <t xml:space="preserve">   &gt;= 5 - &lt;10</t>
  </si>
  <si>
    <t xml:space="preserve">   &gt;= 10 - &lt; 20</t>
  </si>
  <si>
    <t xml:space="preserve">   &gt;= 20 - &lt; 50</t>
  </si>
  <si>
    <t xml:space="preserve">   &gt;= 50 - &lt; 100</t>
  </si>
  <si>
    <t xml:space="preserve">   &gt;= 100 - &lt; 200</t>
  </si>
  <si>
    <t xml:space="preserve">   &gt;= 200</t>
  </si>
  <si>
    <t>Los Vélez</t>
  </si>
  <si>
    <t>Alto Almazora</t>
  </si>
  <si>
    <t>Bajo Almazora</t>
  </si>
  <si>
    <t>Río Nacimiento</t>
  </si>
  <si>
    <t>Campo Tabernas</t>
  </si>
  <si>
    <t>Alto Andarax</t>
  </si>
  <si>
    <t>Campo Dalías</t>
  </si>
  <si>
    <t>Campo Níjar y Bajo Andarax</t>
  </si>
  <si>
    <t>Campiña de Cádiz</t>
  </si>
  <si>
    <t>Costa Noroeste de Cádiz</t>
  </si>
  <si>
    <t>Sierra de Cádiz</t>
  </si>
  <si>
    <t>De la Janda</t>
  </si>
  <si>
    <t>Campo de Gibraltar</t>
  </si>
  <si>
    <t>Pedroches</t>
  </si>
  <si>
    <t>La Sierra</t>
  </si>
  <si>
    <t>Campiña Baja</t>
  </si>
  <si>
    <t>Las Colonias</t>
  </si>
  <si>
    <t>Campiña Alta</t>
  </si>
  <si>
    <t>Penibética</t>
  </si>
  <si>
    <t>De la Vega</t>
  </si>
  <si>
    <t>Guadix</t>
  </si>
  <si>
    <t>Baza</t>
  </si>
  <si>
    <t>Huéscar</t>
  </si>
  <si>
    <t>Iznalloz</t>
  </si>
  <si>
    <t>Montefrío</t>
  </si>
  <si>
    <t>Alhama</t>
  </si>
  <si>
    <t>La Costa</t>
  </si>
  <si>
    <t>Las Alpujarras</t>
  </si>
  <si>
    <t>Valle de Lecrín</t>
  </si>
  <si>
    <t>Sierra</t>
  </si>
  <si>
    <t>Andévalo Occidental</t>
  </si>
  <si>
    <t>Andévalo Oriental</t>
  </si>
  <si>
    <t>Costa</t>
  </si>
  <si>
    <t>Condado Campiña</t>
  </si>
  <si>
    <t>Condado Litoral</t>
  </si>
  <si>
    <t>Sierra Morena</t>
  </si>
  <si>
    <t>El Condado</t>
  </si>
  <si>
    <t>Sierra de Segura</t>
  </si>
  <si>
    <t>Campiña del Norte</t>
  </si>
  <si>
    <t>La Loma</t>
  </si>
  <si>
    <t>Campiña del Sur</t>
  </si>
  <si>
    <t>Magina</t>
  </si>
  <si>
    <t>Sierra de Cazorla</t>
  </si>
  <si>
    <t>Sierra Sur</t>
  </si>
  <si>
    <t>Norte o Antequera</t>
  </si>
  <si>
    <t>Serranía de Ronda</t>
  </si>
  <si>
    <t>Centro-Sur o Guadalorce</t>
  </si>
  <si>
    <t>Vélez Málaga</t>
  </si>
  <si>
    <t>La Sierra Norte</t>
  </si>
  <si>
    <t>La Vega</t>
  </si>
  <si>
    <t>El Aljarafe</t>
  </si>
  <si>
    <t>Las Marismas</t>
  </si>
  <si>
    <t>La Campiña</t>
  </si>
  <si>
    <t>La Sierra Sur</t>
  </si>
  <si>
    <t>De Estepa</t>
  </si>
  <si>
    <t>Comarca agraria</t>
  </si>
  <si>
    <t xml:space="preserve">   &gt;= 0,1 - &lt; 1</t>
  </si>
  <si>
    <t>% sobre total</t>
  </si>
  <si>
    <t>Provincia</t>
  </si>
  <si>
    <t>Superficie Agraria Útil de las explotaciones agrarias según tamaño por comarcas agrarias, 1999</t>
  </si>
  <si>
    <t xml:space="preserve"> Explotaciones  &lt; 20 ha SAU</t>
  </si>
  <si>
    <t xml:space="preserve">                              ATLAS DE HISTORIA ECONÓMICA DE ANDALUCÍA SS XIX-XX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</si>
</sst>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##0;###0"/>
    <numFmt numFmtId="166" formatCode="###0.000;###0.000"/>
    <numFmt numFmtId="167" formatCode="#,##0;#,##0"/>
    <numFmt numFmtId="168" formatCode="m\.dd\.yy;@"/>
    <numFmt numFmtId="169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" fillId="33" borderId="0" xfId="51" applyFont="1" applyFill="1" applyBorder="1" applyAlignment="1">
      <alignment horizontal="left"/>
      <protection/>
    </xf>
    <xf numFmtId="0" fontId="41" fillId="33" borderId="10" xfId="0" applyFont="1" applyFill="1" applyBorder="1" applyAlignment="1">
      <alignment/>
    </xf>
    <xf numFmtId="0" fontId="42" fillId="33" borderId="11" xfId="0" applyFont="1" applyFill="1" applyBorder="1" applyAlignment="1">
      <alignment horizontal="centerContinuous"/>
    </xf>
    <xf numFmtId="0" fontId="41" fillId="33" borderId="11" xfId="0" applyFont="1" applyFill="1" applyBorder="1" applyAlignment="1">
      <alignment horizontal="centerContinuous"/>
    </xf>
    <xf numFmtId="0" fontId="41" fillId="33" borderId="10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1" fillId="33" borderId="12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3" fontId="3" fillId="33" borderId="11" xfId="52" applyNumberFormat="1" applyFont="1" applyFill="1" applyBorder="1" applyAlignment="1">
      <alignment horizontal="right"/>
      <protection/>
    </xf>
    <xf numFmtId="3" fontId="41" fillId="33" borderId="11" xfId="0" applyNumberFormat="1" applyFont="1" applyFill="1" applyBorder="1" applyAlignment="1">
      <alignment/>
    </xf>
    <xf numFmtId="0" fontId="41" fillId="33" borderId="13" xfId="0" applyFont="1" applyFill="1" applyBorder="1" applyAlignment="1">
      <alignment/>
    </xf>
    <xf numFmtId="3" fontId="3" fillId="33" borderId="13" xfId="52" applyNumberFormat="1" applyFont="1" applyFill="1" applyBorder="1" applyAlignment="1">
      <alignment horizontal="right"/>
      <protection/>
    </xf>
    <xf numFmtId="3" fontId="41" fillId="33" borderId="13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 horizontal="right"/>
    </xf>
    <xf numFmtId="0" fontId="41" fillId="33" borderId="14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right"/>
    </xf>
    <xf numFmtId="3" fontId="41" fillId="33" borderId="14" xfId="0" applyNumberFormat="1" applyFont="1" applyFill="1" applyBorder="1" applyAlignment="1">
      <alignment/>
    </xf>
    <xf numFmtId="164" fontId="41" fillId="0" borderId="11" xfId="54" applyNumberFormat="1" applyFont="1" applyFill="1" applyBorder="1" applyAlignment="1">
      <alignment/>
    </xf>
    <xf numFmtId="164" fontId="41" fillId="0" borderId="13" xfId="54" applyNumberFormat="1" applyFont="1" applyFill="1" applyBorder="1" applyAlignment="1">
      <alignment/>
    </xf>
    <xf numFmtId="164" fontId="41" fillId="0" borderId="14" xfId="54" applyNumberFormat="1" applyFont="1" applyFill="1" applyBorder="1" applyAlignment="1">
      <alignment/>
    </xf>
    <xf numFmtId="0" fontId="23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ual 2" xfId="55"/>
    <cellStyle name="Porcentual 3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66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0.57421875" style="2" customWidth="1"/>
    <col min="2" max="2" width="26.421875" style="2" customWidth="1"/>
    <col min="3" max="11" width="10.57421875" style="2" customWidth="1"/>
    <col min="12" max="12" width="3.00390625" style="2" customWidth="1"/>
    <col min="13" max="14" width="10.57421875" style="2" customWidth="1"/>
    <col min="15" max="16384" width="11.421875" style="2" customWidth="1"/>
  </cols>
  <sheetData>
    <row r="5" ht="12.75" customHeight="1">
      <c r="A5" s="24" t="s">
        <v>81</v>
      </c>
    </row>
    <row r="7" ht="15" customHeight="1" thickBot="1">
      <c r="A7" s="1" t="s">
        <v>79</v>
      </c>
    </row>
    <row r="8" spans="1:14" ht="12.75" customHeight="1">
      <c r="A8" s="4"/>
      <c r="B8" s="4"/>
      <c r="C8" s="5" t="s">
        <v>12</v>
      </c>
      <c r="D8" s="6"/>
      <c r="E8" s="6"/>
      <c r="F8" s="6"/>
      <c r="G8" s="6"/>
      <c r="H8" s="6"/>
      <c r="I8" s="6"/>
      <c r="J8" s="6"/>
      <c r="K8" s="6"/>
      <c r="L8" s="7"/>
      <c r="M8" s="5" t="s">
        <v>80</v>
      </c>
      <c r="N8" s="6"/>
    </row>
    <row r="9" spans="1:14" ht="12.75" customHeight="1" thickBot="1">
      <c r="A9" s="8" t="s">
        <v>78</v>
      </c>
      <c r="B9" s="8" t="s">
        <v>75</v>
      </c>
      <c r="C9" s="9" t="s">
        <v>1</v>
      </c>
      <c r="D9" s="9" t="s">
        <v>76</v>
      </c>
      <c r="E9" s="9" t="s">
        <v>13</v>
      </c>
      <c r="F9" s="9" t="s">
        <v>14</v>
      </c>
      <c r="G9" s="9" t="s">
        <v>15</v>
      </c>
      <c r="H9" s="9" t="s">
        <v>16</v>
      </c>
      <c r="I9" s="9" t="s">
        <v>17</v>
      </c>
      <c r="J9" s="9" t="s">
        <v>18</v>
      </c>
      <c r="K9" s="9" t="s">
        <v>19</v>
      </c>
      <c r="L9" s="9"/>
      <c r="M9" s="9" t="s">
        <v>11</v>
      </c>
      <c r="N9" s="10" t="s">
        <v>77</v>
      </c>
    </row>
    <row r="10" spans="1:14" ht="12.75" customHeight="1">
      <c r="A10" s="11" t="s">
        <v>2</v>
      </c>
      <c r="B10" s="11" t="s">
        <v>20</v>
      </c>
      <c r="C10" s="12">
        <v>55887</v>
      </c>
      <c r="D10" s="12">
        <v>86</v>
      </c>
      <c r="E10" s="12">
        <v>818</v>
      </c>
      <c r="F10" s="12">
        <v>1604</v>
      </c>
      <c r="G10" s="12">
        <v>3390</v>
      </c>
      <c r="H10" s="12">
        <v>10913</v>
      </c>
      <c r="I10" s="12">
        <v>12349</v>
      </c>
      <c r="J10" s="12">
        <v>11920</v>
      </c>
      <c r="K10" s="12">
        <v>14808</v>
      </c>
      <c r="L10" s="12"/>
      <c r="M10" s="13">
        <f>SUM(D10:G10)</f>
        <v>5898</v>
      </c>
      <c r="N10" s="21">
        <f>M10/C10</f>
        <v>0.10553438187771753</v>
      </c>
    </row>
    <row r="11" spans="1:14" ht="12.75" customHeight="1">
      <c r="A11" s="14" t="s">
        <v>2</v>
      </c>
      <c r="B11" s="14" t="s">
        <v>21</v>
      </c>
      <c r="C11" s="15">
        <v>52283</v>
      </c>
      <c r="D11" s="15">
        <v>287</v>
      </c>
      <c r="E11" s="15">
        <v>2875</v>
      </c>
      <c r="F11" s="15">
        <v>4566</v>
      </c>
      <c r="G11" s="15">
        <v>7333</v>
      </c>
      <c r="H11" s="15">
        <v>11480</v>
      </c>
      <c r="I11" s="15">
        <v>7105</v>
      </c>
      <c r="J11" s="15">
        <v>6719</v>
      </c>
      <c r="K11" s="15">
        <v>11919</v>
      </c>
      <c r="L11" s="15"/>
      <c r="M11" s="16">
        <f aca="true" t="shared" si="0" ref="M11:M64">SUM(D11:G11)</f>
        <v>15061</v>
      </c>
      <c r="N11" s="22">
        <f aca="true" t="shared" si="1" ref="N11:N64">M11/C11</f>
        <v>0.2880668668592085</v>
      </c>
    </row>
    <row r="12" spans="1:14" ht="12.75" customHeight="1">
      <c r="A12" s="14" t="s">
        <v>2</v>
      </c>
      <c r="B12" s="14" t="s">
        <v>22</v>
      </c>
      <c r="C12" s="15">
        <v>25041</v>
      </c>
      <c r="D12" s="15">
        <v>245</v>
      </c>
      <c r="E12" s="15">
        <v>2704</v>
      </c>
      <c r="F12" s="15">
        <v>2969</v>
      </c>
      <c r="G12" s="15">
        <v>3363</v>
      </c>
      <c r="H12" s="15">
        <v>3364</v>
      </c>
      <c r="I12" s="15">
        <v>2248</v>
      </c>
      <c r="J12" s="15">
        <v>2310</v>
      </c>
      <c r="K12" s="15">
        <v>7837</v>
      </c>
      <c r="L12" s="15"/>
      <c r="M12" s="16">
        <f t="shared" si="0"/>
        <v>9281</v>
      </c>
      <c r="N12" s="22">
        <f t="shared" si="1"/>
        <v>0.3706321632522663</v>
      </c>
    </row>
    <row r="13" spans="1:14" ht="12.75" customHeight="1">
      <c r="A13" s="14" t="s">
        <v>2</v>
      </c>
      <c r="B13" s="14" t="s">
        <v>23</v>
      </c>
      <c r="C13" s="15">
        <v>15749</v>
      </c>
      <c r="D13" s="15">
        <v>324</v>
      </c>
      <c r="E13" s="15">
        <v>1534</v>
      </c>
      <c r="F13" s="15">
        <v>1269</v>
      </c>
      <c r="G13" s="15">
        <v>1292</v>
      </c>
      <c r="H13" s="15">
        <v>1409</v>
      </c>
      <c r="I13" s="15">
        <v>1064</v>
      </c>
      <c r="J13" s="15">
        <v>607</v>
      </c>
      <c r="K13" s="15">
        <v>8249</v>
      </c>
      <c r="L13" s="15"/>
      <c r="M13" s="16">
        <f t="shared" si="0"/>
        <v>4419</v>
      </c>
      <c r="N13" s="22">
        <f t="shared" si="1"/>
        <v>0.2805892437615087</v>
      </c>
    </row>
    <row r="14" spans="1:14" ht="12.75" customHeight="1">
      <c r="A14" s="14" t="s">
        <v>2</v>
      </c>
      <c r="B14" s="14" t="s">
        <v>24</v>
      </c>
      <c r="C14" s="15">
        <v>44067</v>
      </c>
      <c r="D14" s="15">
        <v>32</v>
      </c>
      <c r="E14" s="15">
        <v>1042</v>
      </c>
      <c r="F14" s="15">
        <v>2038</v>
      </c>
      <c r="G14" s="15">
        <v>3904</v>
      </c>
      <c r="H14" s="15">
        <v>7116</v>
      </c>
      <c r="I14" s="15">
        <v>4604</v>
      </c>
      <c r="J14" s="15">
        <v>5195</v>
      </c>
      <c r="K14" s="15">
        <v>20135</v>
      </c>
      <c r="L14" s="15"/>
      <c r="M14" s="16">
        <f t="shared" si="0"/>
        <v>7016</v>
      </c>
      <c r="N14" s="22">
        <f t="shared" si="1"/>
        <v>0.15921210883427508</v>
      </c>
    </row>
    <row r="15" spans="1:14" ht="12.75" customHeight="1">
      <c r="A15" s="14" t="s">
        <v>2</v>
      </c>
      <c r="B15" s="14" t="s">
        <v>25</v>
      </c>
      <c r="C15" s="15">
        <v>22042</v>
      </c>
      <c r="D15" s="15">
        <v>521</v>
      </c>
      <c r="E15" s="15">
        <v>1731</v>
      </c>
      <c r="F15" s="15">
        <v>697</v>
      </c>
      <c r="G15" s="15">
        <v>513</v>
      </c>
      <c r="H15" s="15">
        <v>742</v>
      </c>
      <c r="I15" s="15">
        <v>400</v>
      </c>
      <c r="J15" s="15">
        <v>344</v>
      </c>
      <c r="K15" s="15">
        <v>17094</v>
      </c>
      <c r="L15" s="15"/>
      <c r="M15" s="16">
        <f t="shared" si="0"/>
        <v>3462</v>
      </c>
      <c r="N15" s="22">
        <f t="shared" si="1"/>
        <v>0.15706378731512566</v>
      </c>
    </row>
    <row r="16" spans="1:14" ht="12.75" customHeight="1">
      <c r="A16" s="14" t="s">
        <v>2</v>
      </c>
      <c r="B16" s="14" t="s">
        <v>26</v>
      </c>
      <c r="C16" s="15">
        <v>33079</v>
      </c>
      <c r="D16" s="15">
        <v>2209</v>
      </c>
      <c r="E16" s="15">
        <v>13479</v>
      </c>
      <c r="F16" s="15">
        <v>2920</v>
      </c>
      <c r="G16" s="15">
        <v>1187</v>
      </c>
      <c r="H16" s="15">
        <v>1166</v>
      </c>
      <c r="I16" s="15">
        <v>965</v>
      </c>
      <c r="J16" s="15">
        <v>708</v>
      </c>
      <c r="K16" s="15">
        <v>10445</v>
      </c>
      <c r="L16" s="15"/>
      <c r="M16" s="16">
        <f t="shared" si="0"/>
        <v>19795</v>
      </c>
      <c r="N16" s="22">
        <f t="shared" si="1"/>
        <v>0.5984159134193899</v>
      </c>
    </row>
    <row r="17" spans="1:14" ht="12.75" customHeight="1">
      <c r="A17" s="14" t="s">
        <v>2</v>
      </c>
      <c r="B17" s="14" t="s">
        <v>27</v>
      </c>
      <c r="C17" s="15">
        <v>22150</v>
      </c>
      <c r="D17" s="15">
        <v>538</v>
      </c>
      <c r="E17" s="15">
        <v>3542</v>
      </c>
      <c r="F17" s="15">
        <v>837</v>
      </c>
      <c r="G17" s="15">
        <v>820</v>
      </c>
      <c r="H17" s="15">
        <v>755</v>
      </c>
      <c r="I17" s="15">
        <v>503</v>
      </c>
      <c r="J17" s="15">
        <v>744</v>
      </c>
      <c r="K17" s="15">
        <v>14411</v>
      </c>
      <c r="L17" s="15"/>
      <c r="M17" s="16">
        <f t="shared" si="0"/>
        <v>5737</v>
      </c>
      <c r="N17" s="22">
        <f t="shared" si="1"/>
        <v>0.25900677200902933</v>
      </c>
    </row>
    <row r="18" spans="1:14" ht="12.75" customHeight="1">
      <c r="A18" s="14" t="s">
        <v>3</v>
      </c>
      <c r="B18" s="14" t="s">
        <v>28</v>
      </c>
      <c r="C18" s="17">
        <v>188280</v>
      </c>
      <c r="D18" s="17">
        <v>373</v>
      </c>
      <c r="E18" s="17">
        <v>2786</v>
      </c>
      <c r="F18" s="17">
        <v>4336</v>
      </c>
      <c r="G18" s="17">
        <v>6536</v>
      </c>
      <c r="H18" s="17">
        <v>13971</v>
      </c>
      <c r="I18" s="17">
        <v>19240</v>
      </c>
      <c r="J18" s="17">
        <v>25530</v>
      </c>
      <c r="K18" s="17">
        <v>115508</v>
      </c>
      <c r="L18" s="17"/>
      <c r="M18" s="16">
        <f t="shared" si="0"/>
        <v>14031</v>
      </c>
      <c r="N18" s="22">
        <f t="shared" si="1"/>
        <v>0.07452198852772467</v>
      </c>
    </row>
    <row r="19" spans="1:14" ht="12.75" customHeight="1">
      <c r="A19" s="14" t="s">
        <v>3</v>
      </c>
      <c r="B19" s="14" t="s">
        <v>29</v>
      </c>
      <c r="C19" s="17">
        <v>31246</v>
      </c>
      <c r="D19" s="17">
        <v>1076</v>
      </c>
      <c r="E19" s="17">
        <v>2986</v>
      </c>
      <c r="F19" s="17">
        <v>1101</v>
      </c>
      <c r="G19" s="17">
        <v>1764</v>
      </c>
      <c r="H19" s="17">
        <v>2995</v>
      </c>
      <c r="I19" s="17">
        <v>2776</v>
      </c>
      <c r="J19" s="17">
        <v>3580</v>
      </c>
      <c r="K19" s="17">
        <v>14967</v>
      </c>
      <c r="L19" s="17"/>
      <c r="M19" s="16">
        <f t="shared" si="0"/>
        <v>6927</v>
      </c>
      <c r="N19" s="22">
        <f t="shared" si="1"/>
        <v>0.2216923766242079</v>
      </c>
    </row>
    <row r="20" spans="1:14" ht="12.75" customHeight="1">
      <c r="A20" s="14" t="s">
        <v>3</v>
      </c>
      <c r="B20" s="14" t="s">
        <v>30</v>
      </c>
      <c r="C20" s="17">
        <v>61653</v>
      </c>
      <c r="D20" s="17">
        <v>363</v>
      </c>
      <c r="E20" s="17">
        <v>4316</v>
      </c>
      <c r="F20" s="17">
        <v>4208</v>
      </c>
      <c r="G20" s="17">
        <v>5090</v>
      </c>
      <c r="H20" s="17">
        <v>6985</v>
      </c>
      <c r="I20" s="17">
        <v>6231</v>
      </c>
      <c r="J20" s="17">
        <v>5879</v>
      </c>
      <c r="K20" s="17">
        <v>28580</v>
      </c>
      <c r="L20" s="17"/>
      <c r="M20" s="16">
        <f t="shared" si="0"/>
        <v>13977</v>
      </c>
      <c r="N20" s="22">
        <f t="shared" si="1"/>
        <v>0.2267042966279013</v>
      </c>
    </row>
    <row r="21" spans="1:14" ht="12.75" customHeight="1">
      <c r="A21" s="14" t="s">
        <v>3</v>
      </c>
      <c r="B21" s="14" t="s">
        <v>31</v>
      </c>
      <c r="C21" s="17">
        <v>94366</v>
      </c>
      <c r="D21" s="17">
        <v>66</v>
      </c>
      <c r="E21" s="17">
        <v>720</v>
      </c>
      <c r="F21" s="17">
        <v>855</v>
      </c>
      <c r="G21" s="17">
        <v>3215</v>
      </c>
      <c r="H21" s="17">
        <v>6604</v>
      </c>
      <c r="I21" s="17">
        <v>6504</v>
      </c>
      <c r="J21" s="17">
        <v>9212</v>
      </c>
      <c r="K21" s="17">
        <v>67191</v>
      </c>
      <c r="L21" s="17"/>
      <c r="M21" s="16">
        <f t="shared" si="0"/>
        <v>4856</v>
      </c>
      <c r="N21" s="22">
        <f t="shared" si="1"/>
        <v>0.051459212004323594</v>
      </c>
    </row>
    <row r="22" spans="1:14" ht="12.75" customHeight="1">
      <c r="A22" s="14" t="s">
        <v>3</v>
      </c>
      <c r="B22" s="14" t="s">
        <v>32</v>
      </c>
      <c r="C22" s="17">
        <v>58597</v>
      </c>
      <c r="D22" s="17">
        <v>47</v>
      </c>
      <c r="E22" s="17">
        <v>546</v>
      </c>
      <c r="F22" s="17">
        <v>920</v>
      </c>
      <c r="G22" s="17">
        <v>1875</v>
      </c>
      <c r="H22" s="17">
        <v>4854</v>
      </c>
      <c r="I22" s="17">
        <v>4478</v>
      </c>
      <c r="J22" s="17">
        <v>8037</v>
      </c>
      <c r="K22" s="17">
        <v>37840</v>
      </c>
      <c r="L22" s="17"/>
      <c r="M22" s="16">
        <f t="shared" si="0"/>
        <v>3388</v>
      </c>
      <c r="N22" s="22">
        <f t="shared" si="1"/>
        <v>0.05781865965834428</v>
      </c>
    </row>
    <row r="23" spans="1:14" ht="12.75" customHeight="1">
      <c r="A23" s="14" t="s">
        <v>4</v>
      </c>
      <c r="B23" s="14" t="s">
        <v>33</v>
      </c>
      <c r="C23" s="17">
        <v>374627</v>
      </c>
      <c r="D23" s="17">
        <v>477</v>
      </c>
      <c r="E23" s="17">
        <v>4612</v>
      </c>
      <c r="F23" s="17">
        <v>5461</v>
      </c>
      <c r="G23" s="17">
        <v>10770</v>
      </c>
      <c r="H23" s="17">
        <v>27914</v>
      </c>
      <c r="I23" s="17">
        <v>43596</v>
      </c>
      <c r="J23" s="17">
        <v>69929</v>
      </c>
      <c r="K23" s="17">
        <v>211868</v>
      </c>
      <c r="L23" s="17"/>
      <c r="M23" s="16">
        <f t="shared" si="0"/>
        <v>21320</v>
      </c>
      <c r="N23" s="22">
        <f t="shared" si="1"/>
        <v>0.05690993975340806</v>
      </c>
    </row>
    <row r="24" spans="1:14" ht="12.75" customHeight="1">
      <c r="A24" s="14" t="s">
        <v>4</v>
      </c>
      <c r="B24" s="14" t="s">
        <v>34</v>
      </c>
      <c r="C24" s="17">
        <v>117133</v>
      </c>
      <c r="D24" s="17">
        <v>133</v>
      </c>
      <c r="E24" s="17">
        <v>3461</v>
      </c>
      <c r="F24" s="17">
        <v>5064</v>
      </c>
      <c r="G24" s="17">
        <v>7605</v>
      </c>
      <c r="H24" s="17">
        <v>13918</v>
      </c>
      <c r="I24" s="17">
        <v>12979</v>
      </c>
      <c r="J24" s="17">
        <v>14170</v>
      </c>
      <c r="K24" s="17">
        <v>59802</v>
      </c>
      <c r="L24" s="17"/>
      <c r="M24" s="16">
        <f t="shared" si="0"/>
        <v>16263</v>
      </c>
      <c r="N24" s="22">
        <f t="shared" si="1"/>
        <v>0.13884217086559722</v>
      </c>
    </row>
    <row r="25" spans="1:14" ht="12.75" customHeight="1">
      <c r="A25" s="14" t="s">
        <v>4</v>
      </c>
      <c r="B25" s="14" t="s">
        <v>35</v>
      </c>
      <c r="C25" s="17">
        <v>234563</v>
      </c>
      <c r="D25" s="17">
        <v>895</v>
      </c>
      <c r="E25" s="17">
        <v>9422</v>
      </c>
      <c r="F25" s="17">
        <v>10653</v>
      </c>
      <c r="G25" s="17">
        <v>17200</v>
      </c>
      <c r="H25" s="17">
        <v>27555</v>
      </c>
      <c r="I25" s="17">
        <v>28891</v>
      </c>
      <c r="J25" s="17">
        <v>42198</v>
      </c>
      <c r="K25" s="17">
        <v>97750</v>
      </c>
      <c r="L25" s="17"/>
      <c r="M25" s="16">
        <f t="shared" si="0"/>
        <v>38170</v>
      </c>
      <c r="N25" s="22">
        <f t="shared" si="1"/>
        <v>0.16272813700370475</v>
      </c>
    </row>
    <row r="26" spans="1:14" ht="12.75" customHeight="1">
      <c r="A26" s="14" t="s">
        <v>4</v>
      </c>
      <c r="B26" s="14" t="s">
        <v>36</v>
      </c>
      <c r="C26" s="17">
        <v>18890</v>
      </c>
      <c r="D26" s="17">
        <v>212</v>
      </c>
      <c r="E26" s="17">
        <v>1894</v>
      </c>
      <c r="F26" s="17">
        <v>1983</v>
      </c>
      <c r="G26" s="17">
        <v>2791</v>
      </c>
      <c r="H26" s="17">
        <v>3465</v>
      </c>
      <c r="I26" s="17">
        <v>2495</v>
      </c>
      <c r="J26" s="17">
        <v>2393</v>
      </c>
      <c r="K26" s="17">
        <v>3656</v>
      </c>
      <c r="L26" s="17"/>
      <c r="M26" s="16">
        <f t="shared" si="0"/>
        <v>6880</v>
      </c>
      <c r="N26" s="22">
        <f t="shared" si="1"/>
        <v>0.3642138697723663</v>
      </c>
    </row>
    <row r="27" spans="1:14" ht="12.75" customHeight="1">
      <c r="A27" s="14" t="s">
        <v>4</v>
      </c>
      <c r="B27" s="14" t="s">
        <v>37</v>
      </c>
      <c r="C27" s="17">
        <v>158048</v>
      </c>
      <c r="D27" s="17">
        <v>2068</v>
      </c>
      <c r="E27" s="17">
        <v>17842</v>
      </c>
      <c r="F27" s="17">
        <v>14395</v>
      </c>
      <c r="G27" s="17">
        <v>17219</v>
      </c>
      <c r="H27" s="17">
        <v>27731</v>
      </c>
      <c r="I27" s="17">
        <v>24840</v>
      </c>
      <c r="J27" s="17">
        <v>22198</v>
      </c>
      <c r="K27" s="17">
        <v>31756</v>
      </c>
      <c r="L27" s="17"/>
      <c r="M27" s="16">
        <f t="shared" si="0"/>
        <v>51524</v>
      </c>
      <c r="N27" s="22">
        <f t="shared" si="1"/>
        <v>0.3260022271714922</v>
      </c>
    </row>
    <row r="28" spans="1:14" ht="12.75" customHeight="1">
      <c r="A28" s="14" t="s">
        <v>4</v>
      </c>
      <c r="B28" s="14" t="s">
        <v>38</v>
      </c>
      <c r="C28" s="17">
        <v>64175</v>
      </c>
      <c r="D28" s="17">
        <v>984</v>
      </c>
      <c r="E28" s="17">
        <v>10756</v>
      </c>
      <c r="F28" s="17">
        <v>9848</v>
      </c>
      <c r="G28" s="17">
        <v>10984</v>
      </c>
      <c r="H28" s="17">
        <v>11561</v>
      </c>
      <c r="I28" s="17">
        <v>5671</v>
      </c>
      <c r="J28" s="17">
        <v>5105</v>
      </c>
      <c r="K28" s="17">
        <v>9267</v>
      </c>
      <c r="L28" s="17"/>
      <c r="M28" s="16">
        <f t="shared" si="0"/>
        <v>32572</v>
      </c>
      <c r="N28" s="22">
        <f t="shared" si="1"/>
        <v>0.5075496688741722</v>
      </c>
    </row>
    <row r="29" spans="1:14" ht="12.75" customHeight="1">
      <c r="A29" s="14" t="s">
        <v>5</v>
      </c>
      <c r="B29" s="14" t="s">
        <v>39</v>
      </c>
      <c r="C29" s="17">
        <v>124048</v>
      </c>
      <c r="D29" s="17">
        <v>1847</v>
      </c>
      <c r="E29" s="17">
        <v>12403</v>
      </c>
      <c r="F29" s="17">
        <v>9815</v>
      </c>
      <c r="G29" s="17">
        <v>11429</v>
      </c>
      <c r="H29" s="17">
        <v>13095</v>
      </c>
      <c r="I29" s="17">
        <v>9988</v>
      </c>
      <c r="J29" s="17">
        <v>8879</v>
      </c>
      <c r="K29" s="17">
        <v>56591</v>
      </c>
      <c r="L29" s="17"/>
      <c r="M29" s="16">
        <f t="shared" si="0"/>
        <v>35494</v>
      </c>
      <c r="N29" s="22">
        <f t="shared" si="1"/>
        <v>0.286131175029021</v>
      </c>
    </row>
    <row r="30" spans="1:14" ht="12.75" customHeight="1">
      <c r="A30" s="14" t="s">
        <v>5</v>
      </c>
      <c r="B30" s="14" t="s">
        <v>40</v>
      </c>
      <c r="C30" s="17">
        <v>63865</v>
      </c>
      <c r="D30" s="17">
        <v>667</v>
      </c>
      <c r="E30" s="17">
        <v>4496</v>
      </c>
      <c r="F30" s="17">
        <v>4983</v>
      </c>
      <c r="G30" s="17">
        <v>6600</v>
      </c>
      <c r="H30" s="17">
        <v>10398</v>
      </c>
      <c r="I30" s="17">
        <v>8346</v>
      </c>
      <c r="J30" s="17">
        <v>10003</v>
      </c>
      <c r="K30" s="17">
        <v>18372</v>
      </c>
      <c r="L30" s="17"/>
      <c r="M30" s="16">
        <f t="shared" si="0"/>
        <v>16746</v>
      </c>
      <c r="N30" s="22">
        <f t="shared" si="1"/>
        <v>0.26220934784310657</v>
      </c>
    </row>
    <row r="31" spans="1:14" ht="12.75" customHeight="1">
      <c r="A31" s="14" t="s">
        <v>5</v>
      </c>
      <c r="B31" s="14" t="s">
        <v>41</v>
      </c>
      <c r="C31" s="17">
        <v>87684</v>
      </c>
      <c r="D31" s="17">
        <v>721</v>
      </c>
      <c r="E31" s="17">
        <v>5202</v>
      </c>
      <c r="F31" s="17">
        <v>5736</v>
      </c>
      <c r="G31" s="17">
        <v>7002</v>
      </c>
      <c r="H31" s="17">
        <v>9940</v>
      </c>
      <c r="I31" s="17">
        <v>12324</v>
      </c>
      <c r="J31" s="17">
        <v>12778</v>
      </c>
      <c r="K31" s="17">
        <v>33979</v>
      </c>
      <c r="L31" s="17"/>
      <c r="M31" s="16">
        <f t="shared" si="0"/>
        <v>18661</v>
      </c>
      <c r="N31" s="22">
        <f t="shared" si="1"/>
        <v>0.21282103918616851</v>
      </c>
    </row>
    <row r="32" spans="1:14" ht="12.75" customHeight="1">
      <c r="A32" s="14" t="s">
        <v>5</v>
      </c>
      <c r="B32" s="14" t="s">
        <v>42</v>
      </c>
      <c r="C32" s="17">
        <v>105580</v>
      </c>
      <c r="D32" s="17">
        <v>308</v>
      </c>
      <c r="E32" s="17">
        <v>2208</v>
      </c>
      <c r="F32" s="17">
        <v>2708</v>
      </c>
      <c r="G32" s="17">
        <v>4217</v>
      </c>
      <c r="H32" s="17">
        <v>8597</v>
      </c>
      <c r="I32" s="17">
        <v>12263</v>
      </c>
      <c r="J32" s="17">
        <v>15975</v>
      </c>
      <c r="K32" s="17">
        <v>59303</v>
      </c>
      <c r="L32" s="17"/>
      <c r="M32" s="16">
        <f t="shared" si="0"/>
        <v>9441</v>
      </c>
      <c r="N32" s="22">
        <f t="shared" si="1"/>
        <v>0.08942034476226558</v>
      </c>
    </row>
    <row r="33" spans="1:14" ht="12.75" customHeight="1">
      <c r="A33" s="14" t="s">
        <v>5</v>
      </c>
      <c r="B33" s="14" t="s">
        <v>43</v>
      </c>
      <c r="C33" s="17">
        <v>84911</v>
      </c>
      <c r="D33" s="17">
        <v>496</v>
      </c>
      <c r="E33" s="17">
        <v>6470</v>
      </c>
      <c r="F33" s="17">
        <v>7624</v>
      </c>
      <c r="G33" s="17">
        <v>11104</v>
      </c>
      <c r="H33" s="17">
        <v>17013</v>
      </c>
      <c r="I33" s="17">
        <v>14320</v>
      </c>
      <c r="J33" s="17">
        <v>12777</v>
      </c>
      <c r="K33" s="17">
        <v>15108</v>
      </c>
      <c r="L33" s="17"/>
      <c r="M33" s="16">
        <f t="shared" si="0"/>
        <v>25694</v>
      </c>
      <c r="N33" s="22">
        <f t="shared" si="1"/>
        <v>0.30259919209525266</v>
      </c>
    </row>
    <row r="34" spans="1:14" ht="12.75" customHeight="1">
      <c r="A34" s="14" t="s">
        <v>5</v>
      </c>
      <c r="B34" s="14" t="s">
        <v>44</v>
      </c>
      <c r="C34" s="17">
        <v>47566</v>
      </c>
      <c r="D34" s="17">
        <v>472</v>
      </c>
      <c r="E34" s="17">
        <v>7814</v>
      </c>
      <c r="F34" s="17">
        <v>8100</v>
      </c>
      <c r="G34" s="17">
        <v>8953</v>
      </c>
      <c r="H34" s="17">
        <v>8703</v>
      </c>
      <c r="I34" s="17">
        <v>3934</v>
      </c>
      <c r="J34" s="17">
        <v>4501</v>
      </c>
      <c r="K34" s="17">
        <v>5090</v>
      </c>
      <c r="L34" s="17"/>
      <c r="M34" s="16">
        <f t="shared" si="0"/>
        <v>25339</v>
      </c>
      <c r="N34" s="22">
        <f t="shared" si="1"/>
        <v>0.5327124416600092</v>
      </c>
    </row>
    <row r="35" spans="1:14" ht="12.75" customHeight="1">
      <c r="A35" s="14" t="s">
        <v>5</v>
      </c>
      <c r="B35" s="14" t="s">
        <v>45</v>
      </c>
      <c r="C35" s="17">
        <v>60651</v>
      </c>
      <c r="D35" s="17">
        <v>321</v>
      </c>
      <c r="E35" s="17">
        <v>3226</v>
      </c>
      <c r="F35" s="17">
        <v>4368</v>
      </c>
      <c r="G35" s="17">
        <v>5807</v>
      </c>
      <c r="H35" s="17">
        <v>10504</v>
      </c>
      <c r="I35" s="17">
        <v>6395</v>
      </c>
      <c r="J35" s="17">
        <v>5647</v>
      </c>
      <c r="K35" s="17">
        <v>24383</v>
      </c>
      <c r="L35" s="17"/>
      <c r="M35" s="16">
        <f t="shared" si="0"/>
        <v>13722</v>
      </c>
      <c r="N35" s="22">
        <f t="shared" si="1"/>
        <v>0.22624523915516645</v>
      </c>
    </row>
    <row r="36" spans="1:14" ht="12.75" customHeight="1">
      <c r="A36" s="14" t="s">
        <v>5</v>
      </c>
      <c r="B36" s="14" t="s">
        <v>46</v>
      </c>
      <c r="C36" s="17">
        <v>20142</v>
      </c>
      <c r="D36" s="17">
        <v>2378</v>
      </c>
      <c r="E36" s="17">
        <v>6761</v>
      </c>
      <c r="F36" s="17">
        <v>3641</v>
      </c>
      <c r="G36" s="17">
        <v>2866</v>
      </c>
      <c r="H36" s="17">
        <v>2430</v>
      </c>
      <c r="I36" s="17">
        <v>978</v>
      </c>
      <c r="J36" s="17">
        <v>316</v>
      </c>
      <c r="K36" s="17">
        <v>773</v>
      </c>
      <c r="L36" s="17"/>
      <c r="M36" s="16">
        <f t="shared" si="0"/>
        <v>15646</v>
      </c>
      <c r="N36" s="22">
        <f t="shared" si="1"/>
        <v>0.7767848277231655</v>
      </c>
    </row>
    <row r="37" spans="1:14" ht="12.75" customHeight="1">
      <c r="A37" s="14" t="s">
        <v>5</v>
      </c>
      <c r="B37" s="14" t="s">
        <v>47</v>
      </c>
      <c r="C37" s="17">
        <v>39241</v>
      </c>
      <c r="D37" s="17">
        <v>479</v>
      </c>
      <c r="E37" s="17">
        <v>3189</v>
      </c>
      <c r="F37" s="17">
        <v>2994</v>
      </c>
      <c r="G37" s="17">
        <v>4324</v>
      </c>
      <c r="H37" s="17">
        <v>4413</v>
      </c>
      <c r="I37" s="17">
        <v>2441</v>
      </c>
      <c r="J37" s="17">
        <v>1373</v>
      </c>
      <c r="K37" s="17">
        <v>20028</v>
      </c>
      <c r="L37" s="17"/>
      <c r="M37" s="16">
        <f t="shared" si="0"/>
        <v>10986</v>
      </c>
      <c r="N37" s="22">
        <f t="shared" si="1"/>
        <v>0.279962284345455</v>
      </c>
    </row>
    <row r="38" spans="1:14" ht="12.75" customHeight="1">
      <c r="A38" s="14" t="s">
        <v>5</v>
      </c>
      <c r="B38" s="14" t="s">
        <v>48</v>
      </c>
      <c r="C38" s="17">
        <v>14616</v>
      </c>
      <c r="D38" s="17">
        <v>521</v>
      </c>
      <c r="E38" s="17">
        <v>2905</v>
      </c>
      <c r="F38" s="17">
        <v>1347</v>
      </c>
      <c r="G38" s="17">
        <v>1306</v>
      </c>
      <c r="H38" s="17">
        <v>1168</v>
      </c>
      <c r="I38" s="17">
        <v>744</v>
      </c>
      <c r="J38" s="17">
        <v>872</v>
      </c>
      <c r="K38" s="17">
        <v>5753</v>
      </c>
      <c r="L38" s="17"/>
      <c r="M38" s="16">
        <f t="shared" si="0"/>
        <v>6079</v>
      </c>
      <c r="N38" s="22">
        <f t="shared" si="1"/>
        <v>0.41591406677613574</v>
      </c>
    </row>
    <row r="39" spans="1:14" ht="12.75" customHeight="1">
      <c r="A39" s="14" t="s">
        <v>6</v>
      </c>
      <c r="B39" s="14" t="s">
        <v>49</v>
      </c>
      <c r="C39" s="17">
        <v>111379</v>
      </c>
      <c r="D39" s="17">
        <v>240</v>
      </c>
      <c r="E39" s="17">
        <v>3206</v>
      </c>
      <c r="F39" s="17">
        <v>2782</v>
      </c>
      <c r="G39" s="17">
        <v>4205</v>
      </c>
      <c r="H39" s="17">
        <v>7575</v>
      </c>
      <c r="I39" s="17">
        <v>9968</v>
      </c>
      <c r="J39" s="17">
        <v>15011</v>
      </c>
      <c r="K39" s="17">
        <v>68391</v>
      </c>
      <c r="L39" s="17"/>
      <c r="M39" s="16">
        <f t="shared" si="0"/>
        <v>10433</v>
      </c>
      <c r="N39" s="22">
        <f t="shared" si="1"/>
        <v>0.09367115883604629</v>
      </c>
    </row>
    <row r="40" spans="1:14" ht="12.75" customHeight="1">
      <c r="A40" s="14" t="s">
        <v>6</v>
      </c>
      <c r="B40" s="14" t="s">
        <v>50</v>
      </c>
      <c r="C40" s="17">
        <v>125926</v>
      </c>
      <c r="D40" s="17">
        <v>136</v>
      </c>
      <c r="E40" s="17">
        <v>1778</v>
      </c>
      <c r="F40" s="17">
        <v>1737</v>
      </c>
      <c r="G40" s="17">
        <v>2790</v>
      </c>
      <c r="H40" s="17">
        <v>6518</v>
      </c>
      <c r="I40" s="17">
        <v>8621</v>
      </c>
      <c r="J40" s="17">
        <v>11835</v>
      </c>
      <c r="K40" s="17">
        <v>92511</v>
      </c>
      <c r="L40" s="17"/>
      <c r="M40" s="16">
        <f t="shared" si="0"/>
        <v>6441</v>
      </c>
      <c r="N40" s="22">
        <f t="shared" si="1"/>
        <v>0.05114908755936026</v>
      </c>
    </row>
    <row r="41" spans="1:14" ht="12.75" customHeight="1">
      <c r="A41" s="14" t="s">
        <v>6</v>
      </c>
      <c r="B41" s="14" t="s">
        <v>51</v>
      </c>
      <c r="C41" s="17">
        <v>25955</v>
      </c>
      <c r="D41" s="17">
        <v>25</v>
      </c>
      <c r="E41" s="17">
        <v>277</v>
      </c>
      <c r="F41" s="17">
        <v>348</v>
      </c>
      <c r="G41" s="17">
        <v>326</v>
      </c>
      <c r="H41" s="17">
        <v>1102</v>
      </c>
      <c r="I41" s="17">
        <v>1038</v>
      </c>
      <c r="J41" s="17">
        <v>1701</v>
      </c>
      <c r="K41" s="17">
        <v>21138</v>
      </c>
      <c r="L41" s="17"/>
      <c r="M41" s="16">
        <f t="shared" si="0"/>
        <v>976</v>
      </c>
      <c r="N41" s="22">
        <f t="shared" si="1"/>
        <v>0.03760354459641688</v>
      </c>
    </row>
    <row r="42" spans="1:14" ht="12.75" customHeight="1">
      <c r="A42" s="14" t="s">
        <v>6</v>
      </c>
      <c r="B42" s="14" t="s">
        <v>52</v>
      </c>
      <c r="C42" s="17">
        <v>31683</v>
      </c>
      <c r="D42" s="17">
        <v>139</v>
      </c>
      <c r="E42" s="17">
        <v>2247</v>
      </c>
      <c r="F42" s="17">
        <v>1969</v>
      </c>
      <c r="G42" s="17">
        <v>2977</v>
      </c>
      <c r="H42" s="17">
        <v>3379</v>
      </c>
      <c r="I42" s="17">
        <v>2925</v>
      </c>
      <c r="J42" s="17">
        <v>2460</v>
      </c>
      <c r="K42" s="17">
        <v>15586</v>
      </c>
      <c r="L42" s="17"/>
      <c r="M42" s="16">
        <f t="shared" si="0"/>
        <v>7332</v>
      </c>
      <c r="N42" s="22">
        <f t="shared" si="1"/>
        <v>0.23141747940535934</v>
      </c>
    </row>
    <row r="43" spans="1:14" ht="12.75" customHeight="1">
      <c r="A43" s="14" t="s">
        <v>6</v>
      </c>
      <c r="B43" s="14" t="s">
        <v>53</v>
      </c>
      <c r="C43" s="17">
        <v>63764</v>
      </c>
      <c r="D43" s="17">
        <v>1018</v>
      </c>
      <c r="E43" s="17">
        <v>7172</v>
      </c>
      <c r="F43" s="17">
        <v>5723</v>
      </c>
      <c r="G43" s="17">
        <v>6510</v>
      </c>
      <c r="H43" s="17">
        <v>11567</v>
      </c>
      <c r="I43" s="17">
        <v>7558</v>
      </c>
      <c r="J43" s="17">
        <v>5989</v>
      </c>
      <c r="K43" s="17">
        <v>18227</v>
      </c>
      <c r="L43" s="17"/>
      <c r="M43" s="16">
        <f t="shared" si="0"/>
        <v>20423</v>
      </c>
      <c r="N43" s="22">
        <f t="shared" si="1"/>
        <v>0.32029044601969764</v>
      </c>
    </row>
    <row r="44" spans="1:14" ht="12.75" customHeight="1">
      <c r="A44" s="14" t="s">
        <v>6</v>
      </c>
      <c r="B44" s="14" t="s">
        <v>54</v>
      </c>
      <c r="C44" s="17">
        <v>62808</v>
      </c>
      <c r="D44" s="17">
        <v>200</v>
      </c>
      <c r="E44" s="17">
        <v>2919</v>
      </c>
      <c r="F44" s="17">
        <v>2870</v>
      </c>
      <c r="G44" s="17">
        <v>3281</v>
      </c>
      <c r="H44" s="17">
        <v>2691</v>
      </c>
      <c r="I44" s="17">
        <v>2467</v>
      </c>
      <c r="J44" s="17">
        <v>2703</v>
      </c>
      <c r="K44" s="17">
        <v>45677</v>
      </c>
      <c r="L44" s="17"/>
      <c r="M44" s="16">
        <f t="shared" si="0"/>
        <v>9270</v>
      </c>
      <c r="N44" s="22">
        <f t="shared" si="1"/>
        <v>0.14759266335498664</v>
      </c>
    </row>
    <row r="45" spans="1:14" ht="12.75" customHeight="1">
      <c r="A45" s="14" t="s">
        <v>7</v>
      </c>
      <c r="B45" s="14" t="s">
        <v>55</v>
      </c>
      <c r="C45" s="17">
        <v>103149</v>
      </c>
      <c r="D45" s="17">
        <v>785</v>
      </c>
      <c r="E45" s="17">
        <v>6294</v>
      </c>
      <c r="F45" s="17">
        <v>5272</v>
      </c>
      <c r="G45" s="17">
        <v>6211</v>
      </c>
      <c r="H45" s="17">
        <v>9469</v>
      </c>
      <c r="I45" s="17">
        <v>7941</v>
      </c>
      <c r="J45" s="17">
        <v>7995</v>
      </c>
      <c r="K45" s="17">
        <v>59181</v>
      </c>
      <c r="L45" s="17"/>
      <c r="M45" s="16">
        <f t="shared" si="0"/>
        <v>18562</v>
      </c>
      <c r="N45" s="22">
        <f t="shared" si="1"/>
        <v>0.17995327148106138</v>
      </c>
    </row>
    <row r="46" spans="1:14" ht="12.75" customHeight="1">
      <c r="A46" s="14" t="s">
        <v>7</v>
      </c>
      <c r="B46" s="14" t="s">
        <v>56</v>
      </c>
      <c r="C46" s="17">
        <v>92839</v>
      </c>
      <c r="D46" s="17">
        <v>548</v>
      </c>
      <c r="E46" s="17">
        <v>6918</v>
      </c>
      <c r="F46" s="17">
        <v>7262</v>
      </c>
      <c r="G46" s="17">
        <v>9758</v>
      </c>
      <c r="H46" s="17">
        <v>12641</v>
      </c>
      <c r="I46" s="17">
        <v>8893</v>
      </c>
      <c r="J46" s="17">
        <v>9092</v>
      </c>
      <c r="K46" s="17">
        <v>37727</v>
      </c>
      <c r="L46" s="17"/>
      <c r="M46" s="16">
        <f t="shared" si="0"/>
        <v>24486</v>
      </c>
      <c r="N46" s="22">
        <f t="shared" si="1"/>
        <v>0.26374691670526396</v>
      </c>
    </row>
    <row r="47" spans="1:14" ht="12.75" customHeight="1">
      <c r="A47" s="14" t="s">
        <v>7</v>
      </c>
      <c r="B47" s="14" t="s">
        <v>57</v>
      </c>
      <c r="C47" s="17">
        <v>96036</v>
      </c>
      <c r="D47" s="17">
        <v>501</v>
      </c>
      <c r="E47" s="17">
        <v>7914</v>
      </c>
      <c r="F47" s="17">
        <v>9696</v>
      </c>
      <c r="G47" s="17">
        <v>11468</v>
      </c>
      <c r="H47" s="17">
        <v>11221</v>
      </c>
      <c r="I47" s="17">
        <v>4427</v>
      </c>
      <c r="J47" s="17">
        <v>4625</v>
      </c>
      <c r="K47" s="17">
        <v>46185</v>
      </c>
      <c r="L47" s="17"/>
      <c r="M47" s="16">
        <f t="shared" si="0"/>
        <v>29579</v>
      </c>
      <c r="N47" s="22">
        <f t="shared" si="1"/>
        <v>0.3079990836769545</v>
      </c>
    </row>
    <row r="48" spans="1:14" ht="12.75" customHeight="1">
      <c r="A48" s="14" t="s">
        <v>7</v>
      </c>
      <c r="B48" s="14" t="s">
        <v>58</v>
      </c>
      <c r="C48" s="17">
        <v>113402</v>
      </c>
      <c r="D48" s="17">
        <v>1693</v>
      </c>
      <c r="E48" s="17">
        <v>16948</v>
      </c>
      <c r="F48" s="17">
        <v>14376</v>
      </c>
      <c r="G48" s="17">
        <v>17992</v>
      </c>
      <c r="H48" s="17">
        <v>20890</v>
      </c>
      <c r="I48" s="17">
        <v>16203</v>
      </c>
      <c r="J48" s="17">
        <v>11988</v>
      </c>
      <c r="K48" s="17">
        <v>13312</v>
      </c>
      <c r="L48" s="17"/>
      <c r="M48" s="16">
        <f t="shared" si="0"/>
        <v>51009</v>
      </c>
      <c r="N48" s="22">
        <f t="shared" si="1"/>
        <v>0.44980688171284455</v>
      </c>
    </row>
    <row r="49" spans="1:14" ht="12.75" customHeight="1">
      <c r="A49" s="14" t="s">
        <v>7</v>
      </c>
      <c r="B49" s="14" t="s">
        <v>59</v>
      </c>
      <c r="C49" s="17">
        <v>114865</v>
      </c>
      <c r="D49" s="17">
        <v>2231</v>
      </c>
      <c r="E49" s="17">
        <v>17702</v>
      </c>
      <c r="F49" s="17">
        <v>14696</v>
      </c>
      <c r="G49" s="17">
        <v>17561</v>
      </c>
      <c r="H49" s="17">
        <v>20104</v>
      </c>
      <c r="I49" s="17">
        <v>12704</v>
      </c>
      <c r="J49" s="17">
        <v>11742</v>
      </c>
      <c r="K49" s="17">
        <v>18125</v>
      </c>
      <c r="L49" s="17"/>
      <c r="M49" s="16">
        <f t="shared" si="0"/>
        <v>52190</v>
      </c>
      <c r="N49" s="22">
        <f t="shared" si="1"/>
        <v>0.4543594654594524</v>
      </c>
    </row>
    <row r="50" spans="1:14" ht="12.75" customHeight="1">
      <c r="A50" s="14" t="s">
        <v>7</v>
      </c>
      <c r="B50" s="14" t="s">
        <v>60</v>
      </c>
      <c r="C50" s="17">
        <v>116124</v>
      </c>
      <c r="D50" s="17">
        <v>2445</v>
      </c>
      <c r="E50" s="17">
        <v>20511</v>
      </c>
      <c r="F50" s="17">
        <v>16118</v>
      </c>
      <c r="G50" s="17">
        <v>16240</v>
      </c>
      <c r="H50" s="17">
        <v>19017</v>
      </c>
      <c r="I50" s="17">
        <v>13053</v>
      </c>
      <c r="J50" s="17">
        <v>13023</v>
      </c>
      <c r="K50" s="17">
        <v>15717</v>
      </c>
      <c r="L50" s="17"/>
      <c r="M50" s="16">
        <f t="shared" si="0"/>
        <v>55314</v>
      </c>
      <c r="N50" s="22">
        <f t="shared" si="1"/>
        <v>0.47633564121111915</v>
      </c>
    </row>
    <row r="51" spans="1:14" ht="12.75" customHeight="1">
      <c r="A51" s="14" t="s">
        <v>7</v>
      </c>
      <c r="B51" s="14" t="s">
        <v>61</v>
      </c>
      <c r="C51" s="17">
        <v>70846</v>
      </c>
      <c r="D51" s="17">
        <v>995</v>
      </c>
      <c r="E51" s="17">
        <v>9878</v>
      </c>
      <c r="F51" s="17">
        <v>8087</v>
      </c>
      <c r="G51" s="17">
        <v>8287</v>
      </c>
      <c r="H51" s="17">
        <v>9804</v>
      </c>
      <c r="I51" s="17">
        <v>6994</v>
      </c>
      <c r="J51" s="17">
        <v>7480</v>
      </c>
      <c r="K51" s="17">
        <v>19320</v>
      </c>
      <c r="L51" s="17"/>
      <c r="M51" s="16">
        <f t="shared" si="0"/>
        <v>27247</v>
      </c>
      <c r="N51" s="22">
        <f t="shared" si="1"/>
        <v>0.38459475482031447</v>
      </c>
    </row>
    <row r="52" spans="1:14" ht="12.75" customHeight="1">
      <c r="A52" s="14" t="s">
        <v>7</v>
      </c>
      <c r="B52" s="14" t="s">
        <v>62</v>
      </c>
      <c r="C52" s="17">
        <v>72981</v>
      </c>
      <c r="D52" s="17">
        <v>1041</v>
      </c>
      <c r="E52" s="17">
        <v>9028</v>
      </c>
      <c r="F52" s="17">
        <v>7866</v>
      </c>
      <c r="G52" s="17">
        <v>7807</v>
      </c>
      <c r="H52" s="17">
        <v>8892</v>
      </c>
      <c r="I52" s="17">
        <v>7429</v>
      </c>
      <c r="J52" s="17">
        <v>4706</v>
      </c>
      <c r="K52" s="17">
        <v>26212</v>
      </c>
      <c r="L52" s="17"/>
      <c r="M52" s="16">
        <f t="shared" si="0"/>
        <v>25742</v>
      </c>
      <c r="N52" s="22">
        <f t="shared" si="1"/>
        <v>0.35272194132719475</v>
      </c>
    </row>
    <row r="53" spans="1:14" ht="12.75" customHeight="1">
      <c r="A53" s="14" t="s">
        <v>7</v>
      </c>
      <c r="B53" s="14" t="s">
        <v>63</v>
      </c>
      <c r="C53" s="17">
        <v>73131</v>
      </c>
      <c r="D53" s="17">
        <v>1528</v>
      </c>
      <c r="E53" s="17">
        <v>16481</v>
      </c>
      <c r="F53" s="17">
        <v>12606</v>
      </c>
      <c r="G53" s="17">
        <v>10727</v>
      </c>
      <c r="H53" s="17">
        <v>8332</v>
      </c>
      <c r="I53" s="17">
        <v>3385</v>
      </c>
      <c r="J53" s="17">
        <v>4324</v>
      </c>
      <c r="K53" s="17">
        <v>15748</v>
      </c>
      <c r="L53" s="17"/>
      <c r="M53" s="16">
        <f t="shared" si="0"/>
        <v>41342</v>
      </c>
      <c r="N53" s="22">
        <f t="shared" si="1"/>
        <v>0.565314298997689</v>
      </c>
    </row>
    <row r="54" spans="1:14" ht="12.75" customHeight="1">
      <c r="A54" s="14" t="s">
        <v>8</v>
      </c>
      <c r="B54" s="14" t="s">
        <v>64</v>
      </c>
      <c r="C54" s="17">
        <v>173128</v>
      </c>
      <c r="D54" s="17">
        <v>920</v>
      </c>
      <c r="E54" s="17">
        <v>13117</v>
      </c>
      <c r="F54" s="17">
        <v>13066</v>
      </c>
      <c r="G54" s="17">
        <v>17987</v>
      </c>
      <c r="H54" s="17">
        <v>29270</v>
      </c>
      <c r="I54" s="17">
        <v>22915</v>
      </c>
      <c r="J54" s="17">
        <v>27332</v>
      </c>
      <c r="K54" s="17">
        <v>48520</v>
      </c>
      <c r="L54" s="17"/>
      <c r="M54" s="16">
        <f t="shared" si="0"/>
        <v>45090</v>
      </c>
      <c r="N54" s="22">
        <f t="shared" si="1"/>
        <v>0.26044314033547433</v>
      </c>
    </row>
    <row r="55" spans="1:14" ht="12.75" customHeight="1">
      <c r="A55" s="14" t="s">
        <v>8</v>
      </c>
      <c r="B55" s="14" t="s">
        <v>65</v>
      </c>
      <c r="C55" s="17">
        <v>78499</v>
      </c>
      <c r="D55" s="17">
        <v>438</v>
      </c>
      <c r="E55" s="17">
        <v>4112</v>
      </c>
      <c r="F55" s="17">
        <v>3674</v>
      </c>
      <c r="G55" s="17">
        <v>4007</v>
      </c>
      <c r="H55" s="17">
        <v>5756</v>
      </c>
      <c r="I55" s="17">
        <v>5200</v>
      </c>
      <c r="J55" s="17">
        <v>7673</v>
      </c>
      <c r="K55" s="17">
        <v>47639</v>
      </c>
      <c r="L55" s="17"/>
      <c r="M55" s="16">
        <f t="shared" si="0"/>
        <v>12231</v>
      </c>
      <c r="N55" s="22">
        <f t="shared" si="1"/>
        <v>0.15581090204970763</v>
      </c>
    </row>
    <row r="56" spans="1:14" ht="12.75" customHeight="1">
      <c r="A56" s="14" t="s">
        <v>8</v>
      </c>
      <c r="B56" s="14" t="s">
        <v>66</v>
      </c>
      <c r="C56" s="17">
        <v>85109</v>
      </c>
      <c r="D56" s="17">
        <v>1859</v>
      </c>
      <c r="E56" s="17">
        <v>12702</v>
      </c>
      <c r="F56" s="17">
        <v>9852</v>
      </c>
      <c r="G56" s="17">
        <v>9693</v>
      </c>
      <c r="H56" s="17">
        <v>12855</v>
      </c>
      <c r="I56" s="17">
        <v>9791</v>
      </c>
      <c r="J56" s="17">
        <v>7876</v>
      </c>
      <c r="K56" s="17">
        <v>20480</v>
      </c>
      <c r="L56" s="17"/>
      <c r="M56" s="16">
        <f t="shared" si="0"/>
        <v>34106</v>
      </c>
      <c r="N56" s="22">
        <f t="shared" si="1"/>
        <v>0.40073317745479325</v>
      </c>
    </row>
    <row r="57" spans="1:14" ht="12.75" customHeight="1">
      <c r="A57" s="14" t="s">
        <v>8</v>
      </c>
      <c r="B57" s="14" t="s">
        <v>67</v>
      </c>
      <c r="C57" s="17">
        <v>31940</v>
      </c>
      <c r="D57" s="17">
        <v>2221</v>
      </c>
      <c r="E57" s="17">
        <v>11925</v>
      </c>
      <c r="F57" s="17">
        <v>5369</v>
      </c>
      <c r="G57" s="17">
        <v>3375</v>
      </c>
      <c r="H57" s="17">
        <v>2835</v>
      </c>
      <c r="I57" s="17">
        <v>1447</v>
      </c>
      <c r="J57" s="17">
        <v>863</v>
      </c>
      <c r="K57" s="17">
        <v>3906</v>
      </c>
      <c r="L57" s="17"/>
      <c r="M57" s="16">
        <f t="shared" si="0"/>
        <v>22890</v>
      </c>
      <c r="N57" s="22">
        <f t="shared" si="1"/>
        <v>0.7166562304320601</v>
      </c>
    </row>
    <row r="58" spans="1:14" ht="12.75" customHeight="1">
      <c r="A58" s="14" t="s">
        <v>9</v>
      </c>
      <c r="B58" s="14" t="s">
        <v>68</v>
      </c>
      <c r="C58" s="17">
        <v>192023</v>
      </c>
      <c r="D58" s="17">
        <v>190</v>
      </c>
      <c r="E58" s="17">
        <v>3439</v>
      </c>
      <c r="F58" s="17">
        <v>3830</v>
      </c>
      <c r="G58" s="17">
        <v>5219</v>
      </c>
      <c r="H58" s="17">
        <v>9783</v>
      </c>
      <c r="I58" s="17">
        <v>10966</v>
      </c>
      <c r="J58" s="17">
        <v>16198</v>
      </c>
      <c r="K58" s="17">
        <v>142399</v>
      </c>
      <c r="L58" s="17"/>
      <c r="M58" s="16">
        <f t="shared" si="0"/>
        <v>12678</v>
      </c>
      <c r="N58" s="22">
        <f t="shared" si="1"/>
        <v>0.06602334095394823</v>
      </c>
    </row>
    <row r="59" spans="1:14" ht="12.75" customHeight="1">
      <c r="A59" s="14" t="s">
        <v>9</v>
      </c>
      <c r="B59" s="14" t="s">
        <v>69</v>
      </c>
      <c r="C59" s="17">
        <v>103795</v>
      </c>
      <c r="D59" s="17">
        <v>434</v>
      </c>
      <c r="E59" s="17">
        <v>4725</v>
      </c>
      <c r="F59" s="17">
        <v>6414</v>
      </c>
      <c r="G59" s="17">
        <v>10315</v>
      </c>
      <c r="H59" s="17">
        <v>16490</v>
      </c>
      <c r="I59" s="17">
        <v>13283</v>
      </c>
      <c r="J59" s="17">
        <v>12181</v>
      </c>
      <c r="K59" s="17">
        <v>39952</v>
      </c>
      <c r="L59" s="17"/>
      <c r="M59" s="16">
        <f t="shared" si="0"/>
        <v>21888</v>
      </c>
      <c r="N59" s="22">
        <f t="shared" si="1"/>
        <v>0.21087720988486922</v>
      </c>
    </row>
    <row r="60" spans="1:14" ht="12.75" customHeight="1">
      <c r="A60" s="14" t="s">
        <v>9</v>
      </c>
      <c r="B60" s="14" t="s">
        <v>70</v>
      </c>
      <c r="C60" s="17">
        <v>42846</v>
      </c>
      <c r="D60" s="17">
        <v>496</v>
      </c>
      <c r="E60" s="17">
        <v>3718</v>
      </c>
      <c r="F60" s="17">
        <v>2907</v>
      </c>
      <c r="G60" s="17">
        <v>3657</v>
      </c>
      <c r="H60" s="17">
        <v>6611</v>
      </c>
      <c r="I60" s="17">
        <v>5286</v>
      </c>
      <c r="J60" s="17">
        <v>4505</v>
      </c>
      <c r="K60" s="17">
        <v>15665</v>
      </c>
      <c r="L60" s="17"/>
      <c r="M60" s="16">
        <f t="shared" si="0"/>
        <v>10778</v>
      </c>
      <c r="N60" s="22">
        <f t="shared" si="1"/>
        <v>0.25155207020491993</v>
      </c>
    </row>
    <row r="61" spans="1:14" ht="12.75" customHeight="1">
      <c r="A61" s="14" t="s">
        <v>9</v>
      </c>
      <c r="B61" s="14" t="s">
        <v>71</v>
      </c>
      <c r="C61" s="17">
        <v>66549</v>
      </c>
      <c r="D61" s="17">
        <v>44</v>
      </c>
      <c r="E61" s="17">
        <v>1061</v>
      </c>
      <c r="F61" s="17">
        <v>1990</v>
      </c>
      <c r="G61" s="17">
        <v>4045</v>
      </c>
      <c r="H61" s="17">
        <v>8420</v>
      </c>
      <c r="I61" s="17">
        <v>6404</v>
      </c>
      <c r="J61" s="17">
        <v>5788</v>
      </c>
      <c r="K61" s="17">
        <v>38797</v>
      </c>
      <c r="L61" s="17"/>
      <c r="M61" s="16">
        <f t="shared" si="0"/>
        <v>7140</v>
      </c>
      <c r="N61" s="22">
        <f t="shared" si="1"/>
        <v>0.10728936573051435</v>
      </c>
    </row>
    <row r="62" spans="1:14" ht="12.75" customHeight="1">
      <c r="A62" s="14" t="s">
        <v>9</v>
      </c>
      <c r="B62" s="14" t="s">
        <v>72</v>
      </c>
      <c r="C62" s="17">
        <v>469779</v>
      </c>
      <c r="D62" s="17">
        <v>728</v>
      </c>
      <c r="E62" s="17">
        <v>10281</v>
      </c>
      <c r="F62" s="17">
        <v>14800</v>
      </c>
      <c r="G62" s="17">
        <v>36123</v>
      </c>
      <c r="H62" s="17">
        <v>57428</v>
      </c>
      <c r="I62" s="17">
        <v>52782</v>
      </c>
      <c r="J62" s="17">
        <v>66656</v>
      </c>
      <c r="K62" s="17">
        <v>230980</v>
      </c>
      <c r="L62" s="17"/>
      <c r="M62" s="16">
        <f t="shared" si="0"/>
        <v>61932</v>
      </c>
      <c r="N62" s="22">
        <f t="shared" si="1"/>
        <v>0.13183220195027875</v>
      </c>
    </row>
    <row r="63" spans="1:14" ht="12.75" customHeight="1">
      <c r="A63" s="14" t="s">
        <v>9</v>
      </c>
      <c r="B63" s="14" t="s">
        <v>73</v>
      </c>
      <c r="C63" s="17">
        <v>87726</v>
      </c>
      <c r="D63" s="17">
        <v>267</v>
      </c>
      <c r="E63" s="17">
        <v>4224</v>
      </c>
      <c r="F63" s="17">
        <v>5006</v>
      </c>
      <c r="G63" s="17">
        <v>7349</v>
      </c>
      <c r="H63" s="17">
        <v>10582</v>
      </c>
      <c r="I63" s="17">
        <v>9749</v>
      </c>
      <c r="J63" s="17">
        <v>10737</v>
      </c>
      <c r="K63" s="17">
        <v>39812</v>
      </c>
      <c r="L63" s="17"/>
      <c r="M63" s="16">
        <f t="shared" si="0"/>
        <v>16846</v>
      </c>
      <c r="N63" s="22">
        <f t="shared" si="1"/>
        <v>0.19202972892870984</v>
      </c>
    </row>
    <row r="64" spans="1:14" ht="12.75" customHeight="1" thickBot="1">
      <c r="A64" s="18" t="s">
        <v>9</v>
      </c>
      <c r="B64" s="18" t="s">
        <v>74</v>
      </c>
      <c r="C64" s="19">
        <v>47716</v>
      </c>
      <c r="D64" s="19">
        <v>281</v>
      </c>
      <c r="E64" s="19">
        <v>3329</v>
      </c>
      <c r="F64" s="19">
        <v>3392</v>
      </c>
      <c r="G64" s="19">
        <v>4670</v>
      </c>
      <c r="H64" s="19">
        <v>8492</v>
      </c>
      <c r="I64" s="19">
        <v>7866</v>
      </c>
      <c r="J64" s="19">
        <v>10323</v>
      </c>
      <c r="K64" s="19">
        <v>9361</v>
      </c>
      <c r="L64" s="19"/>
      <c r="M64" s="20">
        <f t="shared" si="0"/>
        <v>11672</v>
      </c>
      <c r="N64" s="23">
        <f t="shared" si="1"/>
        <v>0.24461396596529467</v>
      </c>
    </row>
    <row r="65" ht="12.75" customHeight="1">
      <c r="A65" s="2" t="s">
        <v>0</v>
      </c>
    </row>
    <row r="66" ht="12.75" customHeight="1">
      <c r="A66" s="3" t="s">
        <v>10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</dc:creator>
  <cp:keywords/>
  <dc:description/>
  <cp:lastModifiedBy>Luis Pérez</cp:lastModifiedBy>
  <dcterms:created xsi:type="dcterms:W3CDTF">2014-03-26T12:19:46Z</dcterms:created>
  <dcterms:modified xsi:type="dcterms:W3CDTF">2014-04-08T09:33:27Z</dcterms:modified>
  <cp:category/>
  <cp:version/>
  <cp:contentType/>
  <cp:contentStatus/>
</cp:coreProperties>
</file>