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<sst xmlns="http://schemas.openxmlformats.org/spreadsheetml/2006/main" count="129" uniqueCount="82">
  <si>
    <t>Superficies en hectáreas</t>
  </si>
  <si>
    <t>Total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</si>
  <si>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</si>
  <si>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</si>
  <si>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</si>
  <si>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</si>
  <si>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</si>
  <si>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</si>
  <si>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</si>
  <si>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</si>
  <si>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Fuente: Instituto Nacional de Estadística. Censo Agrario 1999.</t>
  </si>
  <si>
    <t>Superficie</t>
  </si>
  <si>
    <t xml:space="preserve">   Explotaciones con tierras</t>
  </si>
  <si>
    <t xml:space="preserve">   &gt;= 1 - &lt; 5</t>
  </si>
  <si>
    <t xml:space="preserve">   &gt;= 5 - &lt;10</t>
  </si>
  <si>
    <t xml:space="preserve">   &gt;= 10 - &lt; 20</t>
  </si>
  <si>
    <t xml:space="preserve">   &gt;= 20 - &lt; 50</t>
  </si>
  <si>
    <t xml:space="preserve">   &gt;= 50 - &lt; 100</t>
  </si>
  <si>
    <t xml:space="preserve">   &gt;= 100 - &lt; 200</t>
  </si>
  <si>
    <t xml:space="preserve">   &gt;= 200</t>
  </si>
  <si>
    <t>Los Vélez</t>
  </si>
  <si>
    <t>Alto Almazora</t>
  </si>
  <si>
    <t>Bajo Almazora</t>
  </si>
  <si>
    <t>Río Nacimiento</t>
  </si>
  <si>
    <t>Campo Tabernas</t>
  </si>
  <si>
    <t>Alto Andarax</t>
  </si>
  <si>
    <t>Campo Dalías</t>
  </si>
  <si>
    <t>Campo Níjar y Bajo Andarax</t>
  </si>
  <si>
    <t>Campiña de Cádiz</t>
  </si>
  <si>
    <t>Costa Noroeste de Cádiz</t>
  </si>
  <si>
    <t>Sierra de Cádiz</t>
  </si>
  <si>
    <t>De la Janda</t>
  </si>
  <si>
    <t>Campo de Gibraltar</t>
  </si>
  <si>
    <t>Pedroches</t>
  </si>
  <si>
    <t>La Sierra</t>
  </si>
  <si>
    <t>Campiña Baja</t>
  </si>
  <si>
    <t>Las Colonias</t>
  </si>
  <si>
    <t>Campiña Alta</t>
  </si>
  <si>
    <t>Penibética</t>
  </si>
  <si>
    <t>De la Vega</t>
  </si>
  <si>
    <t>Guadix</t>
  </si>
  <si>
    <t>Baza</t>
  </si>
  <si>
    <t>Huéscar</t>
  </si>
  <si>
    <t>Iznalloz</t>
  </si>
  <si>
    <t>Montefrío</t>
  </si>
  <si>
    <t>Alhama</t>
  </si>
  <si>
    <t>La Costa</t>
  </si>
  <si>
    <t>Las Alpujarras</t>
  </si>
  <si>
    <t>Valle de Lecrín</t>
  </si>
  <si>
    <t>Sierra</t>
  </si>
  <si>
    <t>Andévalo Occidental</t>
  </si>
  <si>
    <t>Andévalo Oriental</t>
  </si>
  <si>
    <t>Costa</t>
  </si>
  <si>
    <t>Condado Campiña</t>
  </si>
  <si>
    <t>Condado Litoral</t>
  </si>
  <si>
    <t>Sierra Morena</t>
  </si>
  <si>
    <t>El Condado</t>
  </si>
  <si>
    <t>Sierra de Segura</t>
  </si>
  <si>
    <t>Campiña del Norte</t>
  </si>
  <si>
    <t>La Loma</t>
  </si>
  <si>
    <t>Campiña del Sur</t>
  </si>
  <si>
    <t>Magina</t>
  </si>
  <si>
    <t>Sierra de Cazorla</t>
  </si>
  <si>
    <t>Sierra Sur</t>
  </si>
  <si>
    <t>Norte o Antequera</t>
  </si>
  <si>
    <t>Serranía de Ronda</t>
  </si>
  <si>
    <t>Centro-Sur o Guadalorce</t>
  </si>
  <si>
    <t>Vélez Málaga</t>
  </si>
  <si>
    <t>La Sierra Norte</t>
  </si>
  <si>
    <t>La Vega</t>
  </si>
  <si>
    <t>El Aljarafe</t>
  </si>
  <si>
    <t>Las Marismas</t>
  </si>
  <si>
    <t>La Campiña</t>
  </si>
  <si>
    <t>La Sierra Sur</t>
  </si>
  <si>
    <t>De Estepa</t>
  </si>
  <si>
    <t>Comarca agraria</t>
  </si>
  <si>
    <t xml:space="preserve">   &gt;= 0,1 - &lt; 1</t>
  </si>
  <si>
    <t xml:space="preserve"> Explotaciones  &gt;= 100 ha</t>
  </si>
  <si>
    <t>% sobre total</t>
  </si>
  <si>
    <t>Provincia</t>
  </si>
  <si>
    <t xml:space="preserve">                              ATLAS DE HISTORIA ECONÓMICA DE ANDALUCÍA SS XIX-XX</t>
  </si>
  <si>
    <t>Superficie de las explotaciones agrarias según tamaño por comarcas agrarias 1999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</si>
</sst>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##0;###0"/>
    <numFmt numFmtId="166" formatCode="###0.000;###0.000"/>
    <numFmt numFmtId="167" formatCode="#,##0;#,##0"/>
    <numFmt numFmtId="168" formatCode="m\.dd\.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" fillId="33" borderId="0" xfId="51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41" fillId="33" borderId="10" xfId="0" applyFont="1" applyFill="1" applyBorder="1" applyAlignment="1">
      <alignment/>
    </xf>
    <xf numFmtId="3" fontId="3" fillId="33" borderId="10" xfId="52" applyNumberFormat="1" applyFont="1" applyFill="1" applyBorder="1" applyAlignment="1">
      <alignment horizontal="right"/>
      <protection/>
    </xf>
    <xf numFmtId="3" fontId="41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41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3" fontId="41" fillId="33" borderId="11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3" fontId="3" fillId="33" borderId="12" xfId="52" applyNumberFormat="1" applyFont="1" applyFill="1" applyBorder="1" applyAlignment="1">
      <alignment horizontal="right"/>
      <protection/>
    </xf>
    <xf numFmtId="3" fontId="41" fillId="33" borderId="12" xfId="0" applyNumberFormat="1" applyFont="1" applyFill="1" applyBorder="1" applyAlignment="1">
      <alignment/>
    </xf>
    <xf numFmtId="0" fontId="41" fillId="33" borderId="13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Continuous"/>
    </xf>
    <xf numFmtId="0" fontId="41" fillId="33" borderId="15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0" borderId="13" xfId="0" applyFont="1" applyFill="1" applyBorder="1" applyAlignment="1">
      <alignment horizontal="center"/>
    </xf>
    <xf numFmtId="164" fontId="41" fillId="0" borderId="12" xfId="54" applyNumberFormat="1" applyFont="1" applyFill="1" applyBorder="1" applyAlignment="1">
      <alignment/>
    </xf>
    <xf numFmtId="164" fontId="41" fillId="0" borderId="10" xfId="54" applyNumberFormat="1" applyFont="1" applyFill="1" applyBorder="1" applyAlignment="1">
      <alignment/>
    </xf>
    <xf numFmtId="164" fontId="41" fillId="0" borderId="11" xfId="54" applyNumberFormat="1" applyFont="1" applyFill="1" applyBorder="1" applyAlignment="1">
      <alignment/>
    </xf>
    <xf numFmtId="0" fontId="42" fillId="33" borderId="14" xfId="0" applyFont="1" applyFill="1" applyBorder="1" applyAlignment="1">
      <alignment horizontal="centerContinuous"/>
    </xf>
    <xf numFmtId="0" fontId="42" fillId="33" borderId="13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6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0.57421875" style="2" customWidth="1"/>
    <col min="2" max="2" width="26.421875" style="2" customWidth="1"/>
    <col min="3" max="11" width="10.57421875" style="2" customWidth="1"/>
    <col min="12" max="12" width="3.00390625" style="2" customWidth="1"/>
    <col min="13" max="14" width="10.57421875" style="2" customWidth="1"/>
    <col min="15" max="16384" width="11.421875" style="2" customWidth="1"/>
  </cols>
  <sheetData>
    <row r="5" ht="12.75" customHeight="1">
      <c r="A5" s="4" t="s">
        <v>80</v>
      </c>
    </row>
    <row r="7" ht="15.75" customHeight="1" thickBot="1">
      <c r="A7" s="1" t="s">
        <v>81</v>
      </c>
    </row>
    <row r="8" spans="1:14" ht="12.75" customHeight="1">
      <c r="A8" s="18"/>
      <c r="B8" s="18"/>
      <c r="C8" s="23" t="s">
        <v>12</v>
      </c>
      <c r="D8" s="16"/>
      <c r="E8" s="16"/>
      <c r="F8" s="16"/>
      <c r="G8" s="16"/>
      <c r="H8" s="16"/>
      <c r="I8" s="16"/>
      <c r="J8" s="16"/>
      <c r="K8" s="16"/>
      <c r="L8" s="17"/>
      <c r="M8" s="23" t="s">
        <v>77</v>
      </c>
      <c r="N8" s="16"/>
    </row>
    <row r="9" spans="1:14" ht="12.75" customHeight="1" thickBot="1">
      <c r="A9" s="24" t="s">
        <v>79</v>
      </c>
      <c r="B9" s="24" t="s">
        <v>75</v>
      </c>
      <c r="C9" s="15" t="s">
        <v>1</v>
      </c>
      <c r="D9" s="15" t="s">
        <v>76</v>
      </c>
      <c r="E9" s="15" t="s">
        <v>13</v>
      </c>
      <c r="F9" s="15" t="s">
        <v>14</v>
      </c>
      <c r="G9" s="15" t="s">
        <v>15</v>
      </c>
      <c r="H9" s="15" t="s">
        <v>16</v>
      </c>
      <c r="I9" s="15" t="s">
        <v>17</v>
      </c>
      <c r="J9" s="15" t="s">
        <v>18</v>
      </c>
      <c r="K9" s="15" t="s">
        <v>19</v>
      </c>
      <c r="L9" s="15"/>
      <c r="M9" s="15" t="s">
        <v>11</v>
      </c>
      <c r="N9" s="19" t="s">
        <v>78</v>
      </c>
    </row>
    <row r="10" spans="1:14" ht="12.75" customHeight="1">
      <c r="A10" s="12" t="s">
        <v>2</v>
      </c>
      <c r="B10" s="12" t="s">
        <v>20</v>
      </c>
      <c r="C10" s="13">
        <v>108478</v>
      </c>
      <c r="D10" s="13">
        <v>99</v>
      </c>
      <c r="E10" s="13">
        <v>915</v>
      </c>
      <c r="F10" s="13">
        <v>1874</v>
      </c>
      <c r="G10" s="13">
        <v>4034</v>
      </c>
      <c r="H10" s="13">
        <v>12830</v>
      </c>
      <c r="I10" s="13">
        <v>15647</v>
      </c>
      <c r="J10" s="13">
        <v>15764</v>
      </c>
      <c r="K10" s="13">
        <v>57314</v>
      </c>
      <c r="L10" s="13"/>
      <c r="M10" s="14">
        <f>J10+K10</f>
        <v>73078</v>
      </c>
      <c r="N10" s="20">
        <f>M10/C10</f>
        <v>0.6736665498995188</v>
      </c>
    </row>
    <row r="11" spans="1:14" ht="12.75" customHeight="1">
      <c r="A11" s="5" t="s">
        <v>2</v>
      </c>
      <c r="B11" s="5" t="s">
        <v>21</v>
      </c>
      <c r="C11" s="6">
        <v>151702</v>
      </c>
      <c r="D11" s="6">
        <v>320</v>
      </c>
      <c r="E11" s="6">
        <v>3437</v>
      </c>
      <c r="F11" s="6">
        <v>5509</v>
      </c>
      <c r="G11" s="6">
        <v>9094</v>
      </c>
      <c r="H11" s="6">
        <v>14806</v>
      </c>
      <c r="I11" s="6">
        <v>9905</v>
      </c>
      <c r="J11" s="6">
        <v>10694</v>
      </c>
      <c r="K11" s="6">
        <v>97936</v>
      </c>
      <c r="L11" s="6"/>
      <c r="M11" s="7">
        <f aca="true" t="shared" si="0" ref="M11:M64">J11+K11</f>
        <v>108630</v>
      </c>
      <c r="N11" s="21">
        <f aca="true" t="shared" si="1" ref="N11:N64">M11/C11</f>
        <v>0.7160749363884458</v>
      </c>
    </row>
    <row r="12" spans="1:14" ht="12.75" customHeight="1">
      <c r="A12" s="5" t="s">
        <v>2</v>
      </c>
      <c r="B12" s="5" t="s">
        <v>22</v>
      </c>
      <c r="C12" s="6">
        <v>94978</v>
      </c>
      <c r="D12" s="6">
        <v>296</v>
      </c>
      <c r="E12" s="6">
        <v>3891</v>
      </c>
      <c r="F12" s="6">
        <v>4603</v>
      </c>
      <c r="G12" s="6">
        <v>5717</v>
      </c>
      <c r="H12" s="6">
        <v>5851</v>
      </c>
      <c r="I12" s="6">
        <v>4544</v>
      </c>
      <c r="J12" s="6">
        <v>4414</v>
      </c>
      <c r="K12" s="6">
        <v>65663</v>
      </c>
      <c r="L12" s="6"/>
      <c r="M12" s="7">
        <f t="shared" si="0"/>
        <v>70077</v>
      </c>
      <c r="N12" s="21">
        <f t="shared" si="1"/>
        <v>0.7378234959674872</v>
      </c>
    </row>
    <row r="13" spans="1:14" ht="12.75" customHeight="1">
      <c r="A13" s="5" t="s">
        <v>2</v>
      </c>
      <c r="B13" s="5" t="s">
        <v>23</v>
      </c>
      <c r="C13" s="6">
        <v>74223</v>
      </c>
      <c r="D13" s="6">
        <v>346</v>
      </c>
      <c r="E13" s="6">
        <v>1994</v>
      </c>
      <c r="F13" s="6">
        <v>1815</v>
      </c>
      <c r="G13" s="6">
        <v>2438</v>
      </c>
      <c r="H13" s="6">
        <v>2589</v>
      </c>
      <c r="I13" s="6">
        <v>2593</v>
      </c>
      <c r="J13" s="6">
        <v>2132</v>
      </c>
      <c r="K13" s="6">
        <v>60315</v>
      </c>
      <c r="L13" s="6"/>
      <c r="M13" s="7">
        <f t="shared" si="0"/>
        <v>62447</v>
      </c>
      <c r="N13" s="21">
        <f t="shared" si="1"/>
        <v>0.841342979938833</v>
      </c>
    </row>
    <row r="14" spans="1:14" ht="12.75" customHeight="1">
      <c r="A14" s="5" t="s">
        <v>2</v>
      </c>
      <c r="B14" s="5" t="s">
        <v>24</v>
      </c>
      <c r="C14" s="6">
        <v>113050</v>
      </c>
      <c r="D14" s="6">
        <v>41</v>
      </c>
      <c r="E14" s="6">
        <v>1313</v>
      </c>
      <c r="F14" s="6">
        <v>2729</v>
      </c>
      <c r="G14" s="6">
        <v>5122</v>
      </c>
      <c r="H14" s="6">
        <v>9879</v>
      </c>
      <c r="I14" s="6">
        <v>7464</v>
      </c>
      <c r="J14" s="6">
        <v>8123</v>
      </c>
      <c r="K14" s="6">
        <v>78380</v>
      </c>
      <c r="L14" s="6"/>
      <c r="M14" s="7">
        <f t="shared" si="0"/>
        <v>86503</v>
      </c>
      <c r="N14" s="21">
        <f t="shared" si="1"/>
        <v>0.7651747014595311</v>
      </c>
    </row>
    <row r="15" spans="1:14" ht="12.75" customHeight="1">
      <c r="A15" s="5" t="s">
        <v>2</v>
      </c>
      <c r="B15" s="5" t="s">
        <v>25</v>
      </c>
      <c r="C15" s="6">
        <v>61352</v>
      </c>
      <c r="D15" s="6">
        <v>675</v>
      </c>
      <c r="E15" s="6">
        <v>2450</v>
      </c>
      <c r="F15" s="6">
        <v>984</v>
      </c>
      <c r="G15" s="6">
        <v>869</v>
      </c>
      <c r="H15" s="6">
        <v>1205</v>
      </c>
      <c r="I15" s="6">
        <v>1071</v>
      </c>
      <c r="J15" s="6">
        <v>1148</v>
      </c>
      <c r="K15" s="6">
        <v>52950</v>
      </c>
      <c r="L15" s="6"/>
      <c r="M15" s="7">
        <f t="shared" si="0"/>
        <v>54098</v>
      </c>
      <c r="N15" s="21">
        <f t="shared" si="1"/>
        <v>0.8817642456643631</v>
      </c>
    </row>
    <row r="16" spans="1:14" ht="12.75" customHeight="1">
      <c r="A16" s="5" t="s">
        <v>2</v>
      </c>
      <c r="B16" s="5" t="s">
        <v>26</v>
      </c>
      <c r="C16" s="6">
        <v>84073</v>
      </c>
      <c r="D16" s="6">
        <v>2560</v>
      </c>
      <c r="E16" s="6">
        <v>16073</v>
      </c>
      <c r="F16" s="6">
        <v>4030</v>
      </c>
      <c r="G16" s="6">
        <v>2104</v>
      </c>
      <c r="H16" s="6">
        <v>2308</v>
      </c>
      <c r="I16" s="6">
        <v>2058</v>
      </c>
      <c r="J16" s="6">
        <v>1936</v>
      </c>
      <c r="K16" s="6">
        <v>53004</v>
      </c>
      <c r="L16" s="6"/>
      <c r="M16" s="7">
        <f t="shared" si="0"/>
        <v>54940</v>
      </c>
      <c r="N16" s="21">
        <f t="shared" si="1"/>
        <v>0.653479714058021</v>
      </c>
    </row>
    <row r="17" spans="1:14" ht="12.75" customHeight="1">
      <c r="A17" s="5" t="s">
        <v>2</v>
      </c>
      <c r="B17" s="5" t="s">
        <v>27</v>
      </c>
      <c r="C17" s="6">
        <v>109151</v>
      </c>
      <c r="D17" s="6">
        <v>652</v>
      </c>
      <c r="E17" s="6">
        <v>4917</v>
      </c>
      <c r="F17" s="6">
        <v>1565</v>
      </c>
      <c r="G17" s="6">
        <v>1664</v>
      </c>
      <c r="H17" s="6">
        <v>1720</v>
      </c>
      <c r="I17" s="6">
        <v>1794</v>
      </c>
      <c r="J17" s="6">
        <v>1839</v>
      </c>
      <c r="K17" s="6">
        <v>94999</v>
      </c>
      <c r="L17" s="6"/>
      <c r="M17" s="7">
        <f t="shared" si="0"/>
        <v>96838</v>
      </c>
      <c r="N17" s="21">
        <f t="shared" si="1"/>
        <v>0.8871929712050279</v>
      </c>
    </row>
    <row r="18" spans="1:14" ht="12.75" customHeight="1">
      <c r="A18" s="5" t="s">
        <v>3</v>
      </c>
      <c r="B18" s="5" t="s">
        <v>28</v>
      </c>
      <c r="C18" s="8">
        <v>220437</v>
      </c>
      <c r="D18" s="8">
        <v>424</v>
      </c>
      <c r="E18" s="8">
        <v>3005</v>
      </c>
      <c r="F18" s="8">
        <v>4511</v>
      </c>
      <c r="G18" s="8">
        <v>6842</v>
      </c>
      <c r="H18" s="8">
        <v>14694</v>
      </c>
      <c r="I18" s="8">
        <v>20307</v>
      </c>
      <c r="J18" s="8">
        <v>27044</v>
      </c>
      <c r="K18" s="8">
        <v>143611</v>
      </c>
      <c r="L18" s="8"/>
      <c r="M18" s="7">
        <f t="shared" si="0"/>
        <v>170655</v>
      </c>
      <c r="N18" s="21">
        <f t="shared" si="1"/>
        <v>0.7741667687366458</v>
      </c>
    </row>
    <row r="19" spans="1:14" ht="12.75" customHeight="1">
      <c r="A19" s="5" t="s">
        <v>3</v>
      </c>
      <c r="B19" s="5" t="s">
        <v>29</v>
      </c>
      <c r="C19" s="8">
        <v>39180</v>
      </c>
      <c r="D19" s="8">
        <v>1365</v>
      </c>
      <c r="E19" s="8">
        <v>3498</v>
      </c>
      <c r="F19" s="8">
        <v>1196</v>
      </c>
      <c r="G19" s="8">
        <v>1856</v>
      </c>
      <c r="H19" s="8">
        <v>3224</v>
      </c>
      <c r="I19" s="8">
        <v>3118</v>
      </c>
      <c r="J19" s="8">
        <v>4315</v>
      </c>
      <c r="K19" s="8">
        <v>20608</v>
      </c>
      <c r="L19" s="8"/>
      <c r="M19" s="7">
        <f t="shared" si="0"/>
        <v>24923</v>
      </c>
      <c r="N19" s="21">
        <f t="shared" si="1"/>
        <v>0.6361153649821337</v>
      </c>
    </row>
    <row r="20" spans="1:14" ht="12.75" customHeight="1">
      <c r="A20" s="5" t="s">
        <v>3</v>
      </c>
      <c r="B20" s="5" t="s">
        <v>30</v>
      </c>
      <c r="C20" s="8">
        <v>93061</v>
      </c>
      <c r="D20" s="8">
        <v>413</v>
      </c>
      <c r="E20" s="8">
        <v>4644</v>
      </c>
      <c r="F20" s="8">
        <v>4521</v>
      </c>
      <c r="G20" s="8">
        <v>5826</v>
      </c>
      <c r="H20" s="8">
        <v>8517</v>
      </c>
      <c r="I20" s="8">
        <v>8152</v>
      </c>
      <c r="J20" s="8">
        <v>8538</v>
      </c>
      <c r="K20" s="8">
        <v>52450</v>
      </c>
      <c r="L20" s="8"/>
      <c r="M20" s="7">
        <f t="shared" si="0"/>
        <v>60988</v>
      </c>
      <c r="N20" s="21">
        <f t="shared" si="1"/>
        <v>0.6553550896723654</v>
      </c>
    </row>
    <row r="21" spans="1:14" ht="12.75" customHeight="1">
      <c r="A21" s="5" t="s">
        <v>3</v>
      </c>
      <c r="B21" s="5" t="s">
        <v>31</v>
      </c>
      <c r="C21" s="8">
        <v>138246</v>
      </c>
      <c r="D21" s="8">
        <v>103</v>
      </c>
      <c r="E21" s="8">
        <v>876</v>
      </c>
      <c r="F21" s="8">
        <v>1015</v>
      </c>
      <c r="G21" s="8">
        <v>3481</v>
      </c>
      <c r="H21" s="8">
        <v>7206</v>
      </c>
      <c r="I21" s="8">
        <v>7311</v>
      </c>
      <c r="J21" s="8">
        <v>10758</v>
      </c>
      <c r="K21" s="8">
        <v>107496</v>
      </c>
      <c r="L21" s="8"/>
      <c r="M21" s="7">
        <f t="shared" si="0"/>
        <v>118254</v>
      </c>
      <c r="N21" s="21">
        <f t="shared" si="1"/>
        <v>0.8553882209973526</v>
      </c>
    </row>
    <row r="22" spans="1:14" ht="12.75" customHeight="1">
      <c r="A22" s="5" t="s">
        <v>3</v>
      </c>
      <c r="B22" s="5" t="s">
        <v>32</v>
      </c>
      <c r="C22" s="8">
        <v>127144</v>
      </c>
      <c r="D22" s="8">
        <v>58</v>
      </c>
      <c r="E22" s="8">
        <v>613</v>
      </c>
      <c r="F22" s="8">
        <v>969</v>
      </c>
      <c r="G22" s="8">
        <v>2151</v>
      </c>
      <c r="H22" s="8">
        <v>5180</v>
      </c>
      <c r="I22" s="8">
        <v>5258</v>
      </c>
      <c r="J22" s="8">
        <v>9704</v>
      </c>
      <c r="K22" s="8">
        <v>103212</v>
      </c>
      <c r="L22" s="8"/>
      <c r="M22" s="7">
        <f t="shared" si="0"/>
        <v>112916</v>
      </c>
      <c r="N22" s="21">
        <f t="shared" si="1"/>
        <v>0.8880953879066256</v>
      </c>
    </row>
    <row r="23" spans="1:14" ht="12.75" customHeight="1">
      <c r="A23" s="5" t="s">
        <v>4</v>
      </c>
      <c r="B23" s="5" t="s">
        <v>33</v>
      </c>
      <c r="C23" s="8">
        <v>434910</v>
      </c>
      <c r="D23" s="8">
        <v>545</v>
      </c>
      <c r="E23" s="8">
        <v>5415</v>
      </c>
      <c r="F23" s="8">
        <v>6283</v>
      </c>
      <c r="G23" s="8">
        <v>12306</v>
      </c>
      <c r="H23" s="8">
        <v>31303</v>
      </c>
      <c r="I23" s="8">
        <v>47252</v>
      </c>
      <c r="J23" s="8">
        <v>76063</v>
      </c>
      <c r="K23" s="8">
        <v>255743</v>
      </c>
      <c r="L23" s="8"/>
      <c r="M23" s="7">
        <f t="shared" si="0"/>
        <v>331806</v>
      </c>
      <c r="N23" s="21">
        <f t="shared" si="1"/>
        <v>0.7629302614334</v>
      </c>
    </row>
    <row r="24" spans="1:14" ht="12.75" customHeight="1">
      <c r="A24" s="5" t="s">
        <v>4</v>
      </c>
      <c r="B24" s="5" t="s">
        <v>34</v>
      </c>
      <c r="C24" s="8">
        <v>278459</v>
      </c>
      <c r="D24" s="8">
        <v>141</v>
      </c>
      <c r="E24" s="8">
        <v>3700</v>
      </c>
      <c r="F24" s="8">
        <v>5647</v>
      </c>
      <c r="G24" s="8">
        <v>9084</v>
      </c>
      <c r="H24" s="8">
        <v>17476</v>
      </c>
      <c r="I24" s="8">
        <v>18003</v>
      </c>
      <c r="J24" s="8">
        <v>19529</v>
      </c>
      <c r="K24" s="8">
        <v>204880</v>
      </c>
      <c r="L24" s="8"/>
      <c r="M24" s="7">
        <f t="shared" si="0"/>
        <v>224409</v>
      </c>
      <c r="N24" s="21">
        <f t="shared" si="1"/>
        <v>0.8058960205990828</v>
      </c>
    </row>
    <row r="25" spans="1:14" ht="12.75" customHeight="1">
      <c r="A25" s="5" t="s">
        <v>4</v>
      </c>
      <c r="B25" s="5" t="s">
        <v>35</v>
      </c>
      <c r="C25" s="8">
        <v>251306</v>
      </c>
      <c r="D25" s="8">
        <v>953</v>
      </c>
      <c r="E25" s="8">
        <v>9649</v>
      </c>
      <c r="F25" s="8">
        <v>10858</v>
      </c>
      <c r="G25" s="8">
        <v>17745</v>
      </c>
      <c r="H25" s="8">
        <v>28552</v>
      </c>
      <c r="I25" s="8">
        <v>30293</v>
      </c>
      <c r="J25" s="8">
        <v>44419</v>
      </c>
      <c r="K25" s="8">
        <v>108838</v>
      </c>
      <c r="L25" s="8"/>
      <c r="M25" s="7">
        <f t="shared" si="0"/>
        <v>153257</v>
      </c>
      <c r="N25" s="21">
        <f t="shared" si="1"/>
        <v>0.6098421844285453</v>
      </c>
    </row>
    <row r="26" spans="1:14" ht="12.75" customHeight="1">
      <c r="A26" s="5" t="s">
        <v>4</v>
      </c>
      <c r="B26" s="5" t="s">
        <v>36</v>
      </c>
      <c r="C26" s="8">
        <v>19569</v>
      </c>
      <c r="D26" s="8">
        <v>241</v>
      </c>
      <c r="E26" s="8">
        <v>1990</v>
      </c>
      <c r="F26" s="8">
        <v>2041</v>
      </c>
      <c r="G26" s="8">
        <v>2909</v>
      </c>
      <c r="H26" s="8">
        <v>3651</v>
      </c>
      <c r="I26" s="8">
        <v>2575</v>
      </c>
      <c r="J26" s="8">
        <v>2446</v>
      </c>
      <c r="K26" s="8">
        <v>3715</v>
      </c>
      <c r="L26" s="8"/>
      <c r="M26" s="7">
        <f t="shared" si="0"/>
        <v>6161</v>
      </c>
      <c r="N26" s="21">
        <f t="shared" si="1"/>
        <v>0.31483468751596916</v>
      </c>
    </row>
    <row r="27" spans="1:14" ht="12.75" customHeight="1">
      <c r="A27" s="5" t="s">
        <v>4</v>
      </c>
      <c r="B27" s="5" t="s">
        <v>37</v>
      </c>
      <c r="C27" s="8">
        <v>162467</v>
      </c>
      <c r="D27" s="8">
        <v>2168</v>
      </c>
      <c r="E27" s="8">
        <v>18213</v>
      </c>
      <c r="F27" s="8">
        <v>14680</v>
      </c>
      <c r="G27" s="8">
        <v>17560</v>
      </c>
      <c r="H27" s="8">
        <v>28264</v>
      </c>
      <c r="I27" s="8">
        <v>25379</v>
      </c>
      <c r="J27" s="8">
        <v>22937</v>
      </c>
      <c r="K27" s="8">
        <v>33266</v>
      </c>
      <c r="L27" s="8"/>
      <c r="M27" s="7">
        <f t="shared" si="0"/>
        <v>56203</v>
      </c>
      <c r="N27" s="21">
        <f t="shared" si="1"/>
        <v>0.34593486677294466</v>
      </c>
    </row>
    <row r="28" spans="1:14" ht="12.75" customHeight="1">
      <c r="A28" s="5" t="s">
        <v>4</v>
      </c>
      <c r="B28" s="5" t="s">
        <v>38</v>
      </c>
      <c r="C28" s="8">
        <v>74262</v>
      </c>
      <c r="D28" s="8">
        <v>1013</v>
      </c>
      <c r="E28" s="8">
        <v>11269</v>
      </c>
      <c r="F28" s="8">
        <v>10528</v>
      </c>
      <c r="G28" s="8">
        <v>11792</v>
      </c>
      <c r="H28" s="8">
        <v>13062</v>
      </c>
      <c r="I28" s="8">
        <v>6287</v>
      </c>
      <c r="J28" s="8">
        <v>5683</v>
      </c>
      <c r="K28" s="8">
        <v>14629</v>
      </c>
      <c r="L28" s="8"/>
      <c r="M28" s="7">
        <f t="shared" si="0"/>
        <v>20312</v>
      </c>
      <c r="N28" s="21">
        <f t="shared" si="1"/>
        <v>0.27351808461932076</v>
      </c>
    </row>
    <row r="29" spans="1:14" ht="12.75" customHeight="1">
      <c r="A29" s="5" t="s">
        <v>5</v>
      </c>
      <c r="B29" s="5" t="s">
        <v>39</v>
      </c>
      <c r="C29" s="8">
        <v>172002</v>
      </c>
      <c r="D29" s="8">
        <v>1989</v>
      </c>
      <c r="E29" s="8">
        <v>13265</v>
      </c>
      <c r="F29" s="8">
        <v>10651</v>
      </c>
      <c r="G29" s="8">
        <v>12622</v>
      </c>
      <c r="H29" s="8">
        <v>15147</v>
      </c>
      <c r="I29" s="8">
        <v>11419</v>
      </c>
      <c r="J29" s="8">
        <v>11179</v>
      </c>
      <c r="K29" s="8">
        <v>95731</v>
      </c>
      <c r="L29" s="8"/>
      <c r="M29" s="7">
        <f t="shared" si="0"/>
        <v>106910</v>
      </c>
      <c r="N29" s="21">
        <f t="shared" si="1"/>
        <v>0.6215625399704655</v>
      </c>
    </row>
    <row r="30" spans="1:14" ht="12.75" customHeight="1">
      <c r="A30" s="5" t="s">
        <v>5</v>
      </c>
      <c r="B30" s="5" t="s">
        <v>40</v>
      </c>
      <c r="C30" s="8">
        <v>158978</v>
      </c>
      <c r="D30" s="8">
        <v>747</v>
      </c>
      <c r="E30" s="8">
        <v>5114</v>
      </c>
      <c r="F30" s="8">
        <v>5628</v>
      </c>
      <c r="G30" s="8">
        <v>7747</v>
      </c>
      <c r="H30" s="8">
        <v>12003</v>
      </c>
      <c r="I30" s="8">
        <v>10837</v>
      </c>
      <c r="J30" s="8">
        <v>12983</v>
      </c>
      <c r="K30" s="8">
        <v>103919</v>
      </c>
      <c r="L30" s="8"/>
      <c r="M30" s="7">
        <f t="shared" si="0"/>
        <v>116902</v>
      </c>
      <c r="N30" s="21">
        <f t="shared" si="1"/>
        <v>0.7353344487916567</v>
      </c>
    </row>
    <row r="31" spans="1:14" ht="12.75" customHeight="1">
      <c r="A31" s="5" t="s">
        <v>5</v>
      </c>
      <c r="B31" s="5" t="s">
        <v>41</v>
      </c>
      <c r="C31" s="8">
        <v>150486</v>
      </c>
      <c r="D31" s="8">
        <v>763</v>
      </c>
      <c r="E31" s="8">
        <v>5616</v>
      </c>
      <c r="F31" s="8">
        <v>6250</v>
      </c>
      <c r="G31" s="8">
        <v>7801</v>
      </c>
      <c r="H31" s="8">
        <v>11120</v>
      </c>
      <c r="I31" s="8">
        <v>13810</v>
      </c>
      <c r="J31" s="8">
        <v>15768</v>
      </c>
      <c r="K31" s="8">
        <v>89358</v>
      </c>
      <c r="L31" s="8"/>
      <c r="M31" s="7">
        <f t="shared" si="0"/>
        <v>105126</v>
      </c>
      <c r="N31" s="21">
        <f t="shared" si="1"/>
        <v>0.6985766117778398</v>
      </c>
    </row>
    <row r="32" spans="1:14" ht="12.75" customHeight="1">
      <c r="A32" s="5" t="s">
        <v>5</v>
      </c>
      <c r="B32" s="5" t="s">
        <v>42</v>
      </c>
      <c r="C32" s="8">
        <v>152347</v>
      </c>
      <c r="D32" s="8">
        <v>328</v>
      </c>
      <c r="E32" s="8">
        <v>2384</v>
      </c>
      <c r="F32" s="8">
        <v>2919</v>
      </c>
      <c r="G32" s="8">
        <v>4615</v>
      </c>
      <c r="H32" s="8">
        <v>9602</v>
      </c>
      <c r="I32" s="8">
        <v>13349</v>
      </c>
      <c r="J32" s="8">
        <v>18219</v>
      </c>
      <c r="K32" s="8">
        <v>100930</v>
      </c>
      <c r="L32" s="8"/>
      <c r="M32" s="7">
        <f t="shared" si="0"/>
        <v>119149</v>
      </c>
      <c r="N32" s="21">
        <f t="shared" si="1"/>
        <v>0.782089571832724</v>
      </c>
    </row>
    <row r="33" spans="1:14" ht="12.75" customHeight="1">
      <c r="A33" s="5" t="s">
        <v>5</v>
      </c>
      <c r="B33" s="5" t="s">
        <v>43</v>
      </c>
      <c r="C33" s="8">
        <v>107398</v>
      </c>
      <c r="D33" s="8">
        <v>506</v>
      </c>
      <c r="E33" s="8">
        <v>6679</v>
      </c>
      <c r="F33" s="8">
        <v>8020</v>
      </c>
      <c r="G33" s="8">
        <v>11931</v>
      </c>
      <c r="H33" s="8">
        <v>18594</v>
      </c>
      <c r="I33" s="8">
        <v>16383</v>
      </c>
      <c r="J33" s="8">
        <v>15125</v>
      </c>
      <c r="K33" s="8">
        <v>30161</v>
      </c>
      <c r="L33" s="8"/>
      <c r="M33" s="7">
        <f t="shared" si="0"/>
        <v>45286</v>
      </c>
      <c r="N33" s="21">
        <f t="shared" si="1"/>
        <v>0.42166520791821077</v>
      </c>
    </row>
    <row r="34" spans="1:14" ht="12.75" customHeight="1">
      <c r="A34" s="5" t="s">
        <v>5</v>
      </c>
      <c r="B34" s="5" t="s">
        <v>44</v>
      </c>
      <c r="C34" s="8">
        <v>60617</v>
      </c>
      <c r="D34" s="8">
        <v>487</v>
      </c>
      <c r="E34" s="8">
        <v>8270</v>
      </c>
      <c r="F34" s="8">
        <v>8905</v>
      </c>
      <c r="G34" s="8">
        <v>10168</v>
      </c>
      <c r="H34" s="8">
        <v>10035</v>
      </c>
      <c r="I34" s="8">
        <v>4869</v>
      </c>
      <c r="J34" s="8">
        <v>5508</v>
      </c>
      <c r="K34" s="8">
        <v>12375</v>
      </c>
      <c r="L34" s="8"/>
      <c r="M34" s="7">
        <f t="shared" si="0"/>
        <v>17883</v>
      </c>
      <c r="N34" s="21">
        <f t="shared" si="1"/>
        <v>0.29501624956695316</v>
      </c>
    </row>
    <row r="35" spans="1:14" ht="12.75" customHeight="1">
      <c r="A35" s="5" t="s">
        <v>5</v>
      </c>
      <c r="B35" s="5" t="s">
        <v>45</v>
      </c>
      <c r="C35" s="8">
        <v>88859</v>
      </c>
      <c r="D35" s="8">
        <v>334</v>
      </c>
      <c r="E35" s="8">
        <v>3446</v>
      </c>
      <c r="F35" s="8">
        <v>4818</v>
      </c>
      <c r="G35" s="8">
        <v>6390</v>
      </c>
      <c r="H35" s="8">
        <v>11708</v>
      </c>
      <c r="I35" s="8">
        <v>7906</v>
      </c>
      <c r="J35" s="8">
        <v>7311</v>
      </c>
      <c r="K35" s="8">
        <v>46946</v>
      </c>
      <c r="L35" s="8"/>
      <c r="M35" s="7">
        <f t="shared" si="0"/>
        <v>54257</v>
      </c>
      <c r="N35" s="21">
        <f t="shared" si="1"/>
        <v>0.6105965630943405</v>
      </c>
    </row>
    <row r="36" spans="1:14" ht="12.75" customHeight="1">
      <c r="A36" s="5" t="s">
        <v>5</v>
      </c>
      <c r="B36" s="5" t="s">
        <v>46</v>
      </c>
      <c r="C36" s="8">
        <v>62718</v>
      </c>
      <c r="D36" s="8">
        <v>2835</v>
      </c>
      <c r="E36" s="8">
        <v>9340</v>
      </c>
      <c r="F36" s="8">
        <v>5303</v>
      </c>
      <c r="G36" s="8">
        <v>4509</v>
      </c>
      <c r="H36" s="8">
        <v>5074</v>
      </c>
      <c r="I36" s="8">
        <v>2306</v>
      </c>
      <c r="J36" s="8">
        <v>1276</v>
      </c>
      <c r="K36" s="8">
        <v>32075</v>
      </c>
      <c r="L36" s="8"/>
      <c r="M36" s="7">
        <f t="shared" si="0"/>
        <v>33351</v>
      </c>
      <c r="N36" s="21">
        <f t="shared" si="1"/>
        <v>0.5317612168755381</v>
      </c>
    </row>
    <row r="37" spans="1:14" ht="12.75" customHeight="1">
      <c r="A37" s="5" t="s">
        <v>5</v>
      </c>
      <c r="B37" s="5" t="s">
        <v>47</v>
      </c>
      <c r="C37" s="8">
        <v>98540</v>
      </c>
      <c r="D37" s="8">
        <v>571</v>
      </c>
      <c r="E37" s="8">
        <v>4262</v>
      </c>
      <c r="F37" s="8">
        <v>4086</v>
      </c>
      <c r="G37" s="8">
        <v>6064</v>
      </c>
      <c r="H37" s="8">
        <v>6575</v>
      </c>
      <c r="I37" s="8">
        <v>4848</v>
      </c>
      <c r="J37" s="8">
        <v>2319</v>
      </c>
      <c r="K37" s="8">
        <v>69816</v>
      </c>
      <c r="L37" s="8"/>
      <c r="M37" s="7">
        <f t="shared" si="0"/>
        <v>72135</v>
      </c>
      <c r="N37" s="21">
        <f t="shared" si="1"/>
        <v>0.7320377511670387</v>
      </c>
    </row>
    <row r="38" spans="1:14" ht="12.75" customHeight="1">
      <c r="A38" s="5" t="s">
        <v>5</v>
      </c>
      <c r="B38" s="5" t="s">
        <v>48</v>
      </c>
      <c r="C38" s="8">
        <v>39902</v>
      </c>
      <c r="D38" s="8">
        <v>560</v>
      </c>
      <c r="E38" s="8">
        <v>3285</v>
      </c>
      <c r="F38" s="8">
        <v>1581</v>
      </c>
      <c r="G38" s="8">
        <v>1625</v>
      </c>
      <c r="H38" s="8">
        <v>1508</v>
      </c>
      <c r="I38" s="8">
        <v>967</v>
      </c>
      <c r="J38" s="8">
        <v>1043</v>
      </c>
      <c r="K38" s="8">
        <v>29333</v>
      </c>
      <c r="L38" s="8"/>
      <c r="M38" s="7">
        <f t="shared" si="0"/>
        <v>30376</v>
      </c>
      <c r="N38" s="21">
        <f t="shared" si="1"/>
        <v>0.7612650994937598</v>
      </c>
    </row>
    <row r="39" spans="1:14" ht="12.75" customHeight="1">
      <c r="A39" s="5" t="s">
        <v>6</v>
      </c>
      <c r="B39" s="5" t="s">
        <v>49</v>
      </c>
      <c r="C39" s="8">
        <v>286213</v>
      </c>
      <c r="D39" s="8">
        <v>300</v>
      </c>
      <c r="E39" s="8">
        <v>4321</v>
      </c>
      <c r="F39" s="8">
        <v>4184</v>
      </c>
      <c r="G39" s="8">
        <v>6924</v>
      </c>
      <c r="H39" s="8">
        <v>15132</v>
      </c>
      <c r="I39" s="8">
        <v>21211</v>
      </c>
      <c r="J39" s="8">
        <v>32386</v>
      </c>
      <c r="K39" s="8">
        <v>201755</v>
      </c>
      <c r="L39" s="8"/>
      <c r="M39" s="7">
        <f t="shared" si="0"/>
        <v>234141</v>
      </c>
      <c r="N39" s="21">
        <f t="shared" si="1"/>
        <v>0.8180655665535808</v>
      </c>
    </row>
    <row r="40" spans="1:14" ht="12.75" customHeight="1">
      <c r="A40" s="5" t="s">
        <v>6</v>
      </c>
      <c r="B40" s="5" t="s">
        <v>50</v>
      </c>
      <c r="C40" s="8">
        <v>207826</v>
      </c>
      <c r="D40" s="8">
        <v>155</v>
      </c>
      <c r="E40" s="8">
        <v>2050</v>
      </c>
      <c r="F40" s="8">
        <v>2211</v>
      </c>
      <c r="G40" s="8">
        <v>3811</v>
      </c>
      <c r="H40" s="8">
        <v>10013</v>
      </c>
      <c r="I40" s="8">
        <v>12915</v>
      </c>
      <c r="J40" s="8">
        <v>18758</v>
      </c>
      <c r="K40" s="8">
        <v>157913</v>
      </c>
      <c r="L40" s="8"/>
      <c r="M40" s="7">
        <f t="shared" si="0"/>
        <v>176671</v>
      </c>
      <c r="N40" s="21">
        <f t="shared" si="1"/>
        <v>0.850090941460645</v>
      </c>
    </row>
    <row r="41" spans="1:14" ht="12.75" customHeight="1">
      <c r="A41" s="5" t="s">
        <v>6</v>
      </c>
      <c r="B41" s="5" t="s">
        <v>51</v>
      </c>
      <c r="C41" s="8">
        <v>111663</v>
      </c>
      <c r="D41" s="8">
        <v>41</v>
      </c>
      <c r="E41" s="8">
        <v>551</v>
      </c>
      <c r="F41" s="8">
        <v>716</v>
      </c>
      <c r="G41" s="8">
        <v>1363</v>
      </c>
      <c r="H41" s="8">
        <v>4556</v>
      </c>
      <c r="I41" s="8">
        <v>4440</v>
      </c>
      <c r="J41" s="8">
        <v>7295</v>
      </c>
      <c r="K41" s="8">
        <v>92701</v>
      </c>
      <c r="L41" s="8"/>
      <c r="M41" s="7">
        <f t="shared" si="0"/>
        <v>99996</v>
      </c>
      <c r="N41" s="21">
        <f t="shared" si="1"/>
        <v>0.8955159721662502</v>
      </c>
    </row>
    <row r="42" spans="1:14" ht="12.75" customHeight="1">
      <c r="A42" s="5" t="s">
        <v>6</v>
      </c>
      <c r="B42" s="5" t="s">
        <v>52</v>
      </c>
      <c r="C42" s="8">
        <v>60664</v>
      </c>
      <c r="D42" s="8">
        <v>161</v>
      </c>
      <c r="E42" s="8">
        <v>2554</v>
      </c>
      <c r="F42" s="8">
        <v>2284</v>
      </c>
      <c r="G42" s="8">
        <v>3413</v>
      </c>
      <c r="H42" s="8">
        <v>3817</v>
      </c>
      <c r="I42" s="8">
        <v>3604</v>
      </c>
      <c r="J42" s="8">
        <v>3141</v>
      </c>
      <c r="K42" s="8">
        <v>41689</v>
      </c>
      <c r="L42" s="8"/>
      <c r="M42" s="7">
        <f t="shared" si="0"/>
        <v>44830</v>
      </c>
      <c r="N42" s="21">
        <f t="shared" si="1"/>
        <v>0.7389885269682184</v>
      </c>
    </row>
    <row r="43" spans="1:14" ht="12.75" customHeight="1">
      <c r="A43" s="5" t="s">
        <v>6</v>
      </c>
      <c r="B43" s="5" t="s">
        <v>53</v>
      </c>
      <c r="C43" s="8">
        <v>111238</v>
      </c>
      <c r="D43" s="8">
        <v>1158</v>
      </c>
      <c r="E43" s="8">
        <v>7867</v>
      </c>
      <c r="F43" s="8">
        <v>6231</v>
      </c>
      <c r="G43" s="8">
        <v>7100</v>
      </c>
      <c r="H43" s="8">
        <v>12663</v>
      </c>
      <c r="I43" s="8">
        <v>8383</v>
      </c>
      <c r="J43" s="8">
        <v>7945</v>
      </c>
      <c r="K43" s="8">
        <v>59891</v>
      </c>
      <c r="L43" s="8"/>
      <c r="M43" s="7">
        <f t="shared" si="0"/>
        <v>67836</v>
      </c>
      <c r="N43" s="21">
        <f t="shared" si="1"/>
        <v>0.609827576907172</v>
      </c>
    </row>
    <row r="44" spans="1:14" ht="12.75" customHeight="1">
      <c r="A44" s="5" t="s">
        <v>6</v>
      </c>
      <c r="B44" s="5" t="s">
        <v>54</v>
      </c>
      <c r="C44" s="8">
        <v>151697</v>
      </c>
      <c r="D44" s="8">
        <v>243</v>
      </c>
      <c r="E44" s="8">
        <v>3451</v>
      </c>
      <c r="F44" s="8">
        <v>3488</v>
      </c>
      <c r="G44" s="8">
        <v>3917</v>
      </c>
      <c r="H44" s="8">
        <v>3270</v>
      </c>
      <c r="I44" s="8">
        <v>3427</v>
      </c>
      <c r="J44" s="8">
        <v>4903</v>
      </c>
      <c r="K44" s="8">
        <v>128998</v>
      </c>
      <c r="L44" s="8"/>
      <c r="M44" s="7">
        <f t="shared" si="0"/>
        <v>133901</v>
      </c>
      <c r="N44" s="21">
        <f t="shared" si="1"/>
        <v>0.8826871988239715</v>
      </c>
    </row>
    <row r="45" spans="1:14" ht="12.75" customHeight="1">
      <c r="A45" s="5" t="s">
        <v>7</v>
      </c>
      <c r="B45" s="5" t="s">
        <v>55</v>
      </c>
      <c r="C45" s="8">
        <v>236019</v>
      </c>
      <c r="D45" s="8">
        <v>831</v>
      </c>
      <c r="E45" s="8">
        <v>6526</v>
      </c>
      <c r="F45" s="8">
        <v>5496</v>
      </c>
      <c r="G45" s="8">
        <v>6538</v>
      </c>
      <c r="H45" s="8">
        <v>10272</v>
      </c>
      <c r="I45" s="8">
        <v>9464</v>
      </c>
      <c r="J45" s="8">
        <v>9554</v>
      </c>
      <c r="K45" s="8">
        <v>187336</v>
      </c>
      <c r="L45" s="8"/>
      <c r="M45" s="7">
        <f t="shared" si="0"/>
        <v>196890</v>
      </c>
      <c r="N45" s="21">
        <f t="shared" si="1"/>
        <v>0.8342124998411145</v>
      </c>
    </row>
    <row r="46" spans="1:14" ht="12.75" customHeight="1">
      <c r="A46" s="5" t="s">
        <v>7</v>
      </c>
      <c r="B46" s="5" t="s">
        <v>56</v>
      </c>
      <c r="C46" s="8">
        <v>147465</v>
      </c>
      <c r="D46" s="8">
        <v>576</v>
      </c>
      <c r="E46" s="8">
        <v>7243</v>
      </c>
      <c r="F46" s="8">
        <v>7570</v>
      </c>
      <c r="G46" s="8">
        <v>10060</v>
      </c>
      <c r="H46" s="8">
        <v>13411</v>
      </c>
      <c r="I46" s="8">
        <v>10012</v>
      </c>
      <c r="J46" s="8">
        <v>11122</v>
      </c>
      <c r="K46" s="8">
        <v>87470</v>
      </c>
      <c r="L46" s="8"/>
      <c r="M46" s="7">
        <f t="shared" si="0"/>
        <v>98592</v>
      </c>
      <c r="N46" s="21">
        <f t="shared" si="1"/>
        <v>0.6685789848438612</v>
      </c>
    </row>
    <row r="47" spans="1:14" ht="12.75" customHeight="1">
      <c r="A47" s="5" t="s">
        <v>7</v>
      </c>
      <c r="B47" s="5" t="s">
        <v>57</v>
      </c>
      <c r="C47" s="8">
        <v>174293</v>
      </c>
      <c r="D47" s="8">
        <v>530</v>
      </c>
      <c r="E47" s="8">
        <v>8557</v>
      </c>
      <c r="F47" s="8">
        <v>10657</v>
      </c>
      <c r="G47" s="8">
        <v>13052</v>
      </c>
      <c r="H47" s="8">
        <v>13802</v>
      </c>
      <c r="I47" s="8">
        <v>6558</v>
      </c>
      <c r="J47" s="8">
        <v>8298</v>
      </c>
      <c r="K47" s="8">
        <v>112839</v>
      </c>
      <c r="L47" s="8"/>
      <c r="M47" s="7">
        <f t="shared" si="0"/>
        <v>121137</v>
      </c>
      <c r="N47" s="21">
        <f t="shared" si="1"/>
        <v>0.6950193065699712</v>
      </c>
    </row>
    <row r="48" spans="1:14" ht="12.75" customHeight="1">
      <c r="A48" s="5" t="s">
        <v>7</v>
      </c>
      <c r="B48" s="5" t="s">
        <v>58</v>
      </c>
      <c r="C48" s="8">
        <v>116944</v>
      </c>
      <c r="D48" s="8">
        <v>1718</v>
      </c>
      <c r="E48" s="8">
        <v>17085</v>
      </c>
      <c r="F48" s="8">
        <v>14483</v>
      </c>
      <c r="G48" s="8">
        <v>18112</v>
      </c>
      <c r="H48" s="8">
        <v>21246</v>
      </c>
      <c r="I48" s="8">
        <v>16541</v>
      </c>
      <c r="J48" s="8">
        <v>12409</v>
      </c>
      <c r="K48" s="8">
        <v>15350</v>
      </c>
      <c r="L48" s="8"/>
      <c r="M48" s="7">
        <f t="shared" si="0"/>
        <v>27759</v>
      </c>
      <c r="N48" s="21">
        <f t="shared" si="1"/>
        <v>0.23737002325899575</v>
      </c>
    </row>
    <row r="49" spans="1:14" ht="12.75" customHeight="1">
      <c r="A49" s="5" t="s">
        <v>7</v>
      </c>
      <c r="B49" s="5" t="s">
        <v>59</v>
      </c>
      <c r="C49" s="8">
        <v>133287</v>
      </c>
      <c r="D49" s="8">
        <v>2266</v>
      </c>
      <c r="E49" s="8">
        <v>17867</v>
      </c>
      <c r="F49" s="8">
        <v>14835</v>
      </c>
      <c r="G49" s="8">
        <v>17842</v>
      </c>
      <c r="H49" s="8">
        <v>20595</v>
      </c>
      <c r="I49" s="8">
        <v>13159</v>
      </c>
      <c r="J49" s="8">
        <v>12476</v>
      </c>
      <c r="K49" s="8">
        <v>34247</v>
      </c>
      <c r="L49" s="8"/>
      <c r="M49" s="7">
        <f t="shared" si="0"/>
        <v>46723</v>
      </c>
      <c r="N49" s="21">
        <f t="shared" si="1"/>
        <v>0.3505443141491668</v>
      </c>
    </row>
    <row r="50" spans="1:14" ht="12.75" customHeight="1">
      <c r="A50" s="5" t="s">
        <v>7</v>
      </c>
      <c r="B50" s="5" t="s">
        <v>60</v>
      </c>
      <c r="C50" s="8">
        <v>132822</v>
      </c>
      <c r="D50" s="8">
        <v>2487</v>
      </c>
      <c r="E50" s="8">
        <v>20859</v>
      </c>
      <c r="F50" s="8">
        <v>16456</v>
      </c>
      <c r="G50" s="8">
        <v>16732</v>
      </c>
      <c r="H50" s="8">
        <v>19708</v>
      </c>
      <c r="I50" s="8">
        <v>13543</v>
      </c>
      <c r="J50" s="8">
        <v>14232</v>
      </c>
      <c r="K50" s="8">
        <v>28804</v>
      </c>
      <c r="L50" s="8"/>
      <c r="M50" s="7">
        <f t="shared" si="0"/>
        <v>43036</v>
      </c>
      <c r="N50" s="21">
        <f t="shared" si="1"/>
        <v>0.3240125882760386</v>
      </c>
    </row>
    <row r="51" spans="1:14" ht="12.75" customHeight="1">
      <c r="A51" s="5" t="s">
        <v>7</v>
      </c>
      <c r="B51" s="5" t="s">
        <v>61</v>
      </c>
      <c r="C51" s="8">
        <v>106380</v>
      </c>
      <c r="D51" s="8">
        <v>1025</v>
      </c>
      <c r="E51" s="8">
        <v>10441</v>
      </c>
      <c r="F51" s="8">
        <v>8853</v>
      </c>
      <c r="G51" s="8">
        <v>9541</v>
      </c>
      <c r="H51" s="8">
        <v>12393</v>
      </c>
      <c r="I51" s="8">
        <v>9354</v>
      </c>
      <c r="J51" s="8">
        <v>10653</v>
      </c>
      <c r="K51" s="8">
        <v>44120</v>
      </c>
      <c r="L51" s="8"/>
      <c r="M51" s="7">
        <f t="shared" si="0"/>
        <v>54773</v>
      </c>
      <c r="N51" s="21">
        <f t="shared" si="1"/>
        <v>0.5148806166572664</v>
      </c>
    </row>
    <row r="52" spans="1:14" ht="12.75" customHeight="1">
      <c r="A52" s="5" t="s">
        <v>7</v>
      </c>
      <c r="B52" s="5" t="s">
        <v>62</v>
      </c>
      <c r="C52" s="8">
        <v>124089</v>
      </c>
      <c r="D52" s="8">
        <v>1060</v>
      </c>
      <c r="E52" s="8">
        <v>9326</v>
      </c>
      <c r="F52" s="8">
        <v>8210</v>
      </c>
      <c r="G52" s="8">
        <v>8233</v>
      </c>
      <c r="H52" s="8">
        <v>9512</v>
      </c>
      <c r="I52" s="8">
        <v>8357</v>
      </c>
      <c r="J52" s="8">
        <v>5831</v>
      </c>
      <c r="K52" s="8">
        <v>73562</v>
      </c>
      <c r="L52" s="8"/>
      <c r="M52" s="7">
        <f t="shared" si="0"/>
        <v>79393</v>
      </c>
      <c r="N52" s="21">
        <f t="shared" si="1"/>
        <v>0.6398069127803432</v>
      </c>
    </row>
    <row r="53" spans="1:14" ht="12.75" customHeight="1">
      <c r="A53" s="5" t="s">
        <v>7</v>
      </c>
      <c r="B53" s="5" t="s">
        <v>63</v>
      </c>
      <c r="C53" s="8">
        <v>102118</v>
      </c>
      <c r="D53" s="8">
        <v>1592</v>
      </c>
      <c r="E53" s="8">
        <v>17301</v>
      </c>
      <c r="F53" s="8">
        <v>13566</v>
      </c>
      <c r="G53" s="8">
        <v>11970</v>
      </c>
      <c r="H53" s="8">
        <v>9816</v>
      </c>
      <c r="I53" s="8">
        <v>4567</v>
      </c>
      <c r="J53" s="8">
        <v>7514</v>
      </c>
      <c r="K53" s="8">
        <v>35793</v>
      </c>
      <c r="L53" s="8"/>
      <c r="M53" s="7">
        <f t="shared" si="0"/>
        <v>43307</v>
      </c>
      <c r="N53" s="21">
        <f t="shared" si="1"/>
        <v>0.42408781997297246</v>
      </c>
    </row>
    <row r="54" spans="1:14" ht="12.75" customHeight="1">
      <c r="A54" s="5" t="s">
        <v>8</v>
      </c>
      <c r="B54" s="5" t="s">
        <v>64</v>
      </c>
      <c r="C54" s="8">
        <v>224144</v>
      </c>
      <c r="D54" s="8">
        <v>976</v>
      </c>
      <c r="E54" s="8">
        <v>13665</v>
      </c>
      <c r="F54" s="8">
        <v>13784</v>
      </c>
      <c r="G54" s="8">
        <v>19740</v>
      </c>
      <c r="H54" s="8">
        <v>32213</v>
      </c>
      <c r="I54" s="8">
        <v>27105</v>
      </c>
      <c r="J54" s="8">
        <v>32560</v>
      </c>
      <c r="K54" s="8">
        <v>84101</v>
      </c>
      <c r="L54" s="8"/>
      <c r="M54" s="7">
        <f t="shared" si="0"/>
        <v>116661</v>
      </c>
      <c r="N54" s="21">
        <f t="shared" si="1"/>
        <v>0.5204734456420872</v>
      </c>
    </row>
    <row r="55" spans="1:14" ht="12.75" customHeight="1">
      <c r="A55" s="5" t="s">
        <v>8</v>
      </c>
      <c r="B55" s="5" t="s">
        <v>65</v>
      </c>
      <c r="C55" s="8">
        <v>133407</v>
      </c>
      <c r="D55" s="8">
        <v>497</v>
      </c>
      <c r="E55" s="8">
        <v>4820</v>
      </c>
      <c r="F55" s="8">
        <v>4541</v>
      </c>
      <c r="G55" s="8">
        <v>5265</v>
      </c>
      <c r="H55" s="8">
        <v>8164</v>
      </c>
      <c r="I55" s="8">
        <v>8249</v>
      </c>
      <c r="J55" s="8">
        <v>12326</v>
      </c>
      <c r="K55" s="8">
        <v>89545</v>
      </c>
      <c r="L55" s="8"/>
      <c r="M55" s="7">
        <f t="shared" si="0"/>
        <v>101871</v>
      </c>
      <c r="N55" s="21">
        <f t="shared" si="1"/>
        <v>0.7636106051406598</v>
      </c>
    </row>
    <row r="56" spans="1:14" ht="12.75" customHeight="1">
      <c r="A56" s="5" t="s">
        <v>8</v>
      </c>
      <c r="B56" s="5" t="s">
        <v>66</v>
      </c>
      <c r="C56" s="8">
        <v>185497</v>
      </c>
      <c r="D56" s="8">
        <v>2135</v>
      </c>
      <c r="E56" s="8">
        <v>14699</v>
      </c>
      <c r="F56" s="8">
        <v>11864</v>
      </c>
      <c r="G56" s="8">
        <v>12762</v>
      </c>
      <c r="H56" s="8">
        <v>17936</v>
      </c>
      <c r="I56" s="8">
        <v>14974</v>
      </c>
      <c r="J56" s="8">
        <v>12936</v>
      </c>
      <c r="K56" s="8">
        <v>98191</v>
      </c>
      <c r="L56" s="8"/>
      <c r="M56" s="7">
        <f t="shared" si="0"/>
        <v>111127</v>
      </c>
      <c r="N56" s="21">
        <f t="shared" si="1"/>
        <v>0.5990770740227604</v>
      </c>
    </row>
    <row r="57" spans="1:14" ht="12.75" customHeight="1">
      <c r="A57" s="5" t="s">
        <v>8</v>
      </c>
      <c r="B57" s="5" t="s">
        <v>67</v>
      </c>
      <c r="C57" s="8">
        <v>72409</v>
      </c>
      <c r="D57" s="8">
        <v>2669</v>
      </c>
      <c r="E57" s="8">
        <v>15377</v>
      </c>
      <c r="F57" s="8">
        <v>8910</v>
      </c>
      <c r="G57" s="8">
        <v>6189</v>
      </c>
      <c r="H57" s="8">
        <v>5359</v>
      </c>
      <c r="I57" s="8">
        <v>2332</v>
      </c>
      <c r="J57" s="8">
        <v>1999</v>
      </c>
      <c r="K57" s="8">
        <v>29574</v>
      </c>
      <c r="L57" s="8"/>
      <c r="M57" s="7">
        <f t="shared" si="0"/>
        <v>31573</v>
      </c>
      <c r="N57" s="21">
        <f t="shared" si="1"/>
        <v>0.43603695673189796</v>
      </c>
    </row>
    <row r="58" spans="1:14" ht="12.75" customHeight="1">
      <c r="A58" s="5" t="s">
        <v>9</v>
      </c>
      <c r="B58" s="5" t="s">
        <v>68</v>
      </c>
      <c r="C58" s="8">
        <v>354874</v>
      </c>
      <c r="D58" s="8">
        <v>213</v>
      </c>
      <c r="E58" s="8">
        <v>3813</v>
      </c>
      <c r="F58" s="8">
        <v>4346</v>
      </c>
      <c r="G58" s="8">
        <v>6446</v>
      </c>
      <c r="H58" s="8">
        <v>13726</v>
      </c>
      <c r="I58" s="8">
        <v>18783</v>
      </c>
      <c r="J58" s="8">
        <v>31049</v>
      </c>
      <c r="K58" s="8">
        <v>276498</v>
      </c>
      <c r="L58" s="8"/>
      <c r="M58" s="7">
        <f t="shared" si="0"/>
        <v>307547</v>
      </c>
      <c r="N58" s="21">
        <f t="shared" si="1"/>
        <v>0.8666371726302857</v>
      </c>
    </row>
    <row r="59" spans="1:14" ht="12.75" customHeight="1">
      <c r="A59" s="5" t="s">
        <v>9</v>
      </c>
      <c r="B59" s="5" t="s">
        <v>69</v>
      </c>
      <c r="C59" s="8">
        <v>119378</v>
      </c>
      <c r="D59" s="8">
        <v>511</v>
      </c>
      <c r="E59" s="8">
        <v>5028</v>
      </c>
      <c r="F59" s="8">
        <v>6562</v>
      </c>
      <c r="G59" s="8">
        <v>10482</v>
      </c>
      <c r="H59" s="8">
        <v>16860</v>
      </c>
      <c r="I59" s="8">
        <v>13792</v>
      </c>
      <c r="J59" s="8">
        <v>13286</v>
      </c>
      <c r="K59" s="8">
        <v>52858</v>
      </c>
      <c r="L59" s="8"/>
      <c r="M59" s="7">
        <f t="shared" si="0"/>
        <v>66144</v>
      </c>
      <c r="N59" s="21">
        <f t="shared" si="1"/>
        <v>0.5540719395533515</v>
      </c>
    </row>
    <row r="60" spans="1:14" ht="12.75" customHeight="1">
      <c r="A60" s="5" t="s">
        <v>9</v>
      </c>
      <c r="B60" s="5" t="s">
        <v>70</v>
      </c>
      <c r="C60" s="8">
        <v>45430</v>
      </c>
      <c r="D60" s="8">
        <v>518</v>
      </c>
      <c r="E60" s="8">
        <v>3771</v>
      </c>
      <c r="F60" s="8">
        <v>2978</v>
      </c>
      <c r="G60" s="8">
        <v>3728</v>
      </c>
      <c r="H60" s="8">
        <v>6724</v>
      </c>
      <c r="I60" s="8">
        <v>5354</v>
      </c>
      <c r="J60" s="8">
        <v>4630</v>
      </c>
      <c r="K60" s="8">
        <v>17727</v>
      </c>
      <c r="L60" s="8"/>
      <c r="M60" s="7">
        <f t="shared" si="0"/>
        <v>22357</v>
      </c>
      <c r="N60" s="21">
        <f t="shared" si="1"/>
        <v>0.49211974466211755</v>
      </c>
    </row>
    <row r="61" spans="1:14" ht="12.75" customHeight="1">
      <c r="A61" s="5" t="s">
        <v>9</v>
      </c>
      <c r="B61" s="5" t="s">
        <v>71</v>
      </c>
      <c r="C61" s="8">
        <v>81740</v>
      </c>
      <c r="D61" s="8">
        <v>49</v>
      </c>
      <c r="E61" s="8">
        <v>1117</v>
      </c>
      <c r="F61" s="8">
        <v>2054</v>
      </c>
      <c r="G61" s="8">
        <v>4156</v>
      </c>
      <c r="H61" s="8">
        <v>8609</v>
      </c>
      <c r="I61" s="8">
        <v>6707</v>
      </c>
      <c r="J61" s="8">
        <v>5927</v>
      </c>
      <c r="K61" s="8">
        <v>53121</v>
      </c>
      <c r="L61" s="8"/>
      <c r="M61" s="7">
        <f t="shared" si="0"/>
        <v>59048</v>
      </c>
      <c r="N61" s="21">
        <f t="shared" si="1"/>
        <v>0.7223880597014926</v>
      </c>
    </row>
    <row r="62" spans="1:14" ht="12.75" customHeight="1">
      <c r="A62" s="5" t="s">
        <v>9</v>
      </c>
      <c r="B62" s="5" t="s">
        <v>72</v>
      </c>
      <c r="C62" s="8">
        <v>485335</v>
      </c>
      <c r="D62" s="8">
        <v>826</v>
      </c>
      <c r="E62" s="8">
        <v>10736</v>
      </c>
      <c r="F62" s="8">
        <v>15128</v>
      </c>
      <c r="G62" s="8">
        <v>36686</v>
      </c>
      <c r="H62" s="8">
        <v>58284</v>
      </c>
      <c r="I62" s="8">
        <v>53984</v>
      </c>
      <c r="J62" s="8">
        <v>68650</v>
      </c>
      <c r="K62" s="8">
        <v>241041</v>
      </c>
      <c r="L62" s="8"/>
      <c r="M62" s="7">
        <f t="shared" si="0"/>
        <v>309691</v>
      </c>
      <c r="N62" s="21">
        <f t="shared" si="1"/>
        <v>0.6380973966435555</v>
      </c>
    </row>
    <row r="63" spans="1:14" ht="12.75" customHeight="1">
      <c r="A63" s="5" t="s">
        <v>9</v>
      </c>
      <c r="B63" s="5" t="s">
        <v>73</v>
      </c>
      <c r="C63" s="8">
        <v>104059</v>
      </c>
      <c r="D63" s="8">
        <v>279</v>
      </c>
      <c r="E63" s="8">
        <v>4359</v>
      </c>
      <c r="F63" s="8">
        <v>5220</v>
      </c>
      <c r="G63" s="8">
        <v>7764</v>
      </c>
      <c r="H63" s="8">
        <v>11928</v>
      </c>
      <c r="I63" s="8">
        <v>11164</v>
      </c>
      <c r="J63" s="8">
        <v>13318</v>
      </c>
      <c r="K63" s="8">
        <v>50027</v>
      </c>
      <c r="L63" s="8"/>
      <c r="M63" s="7">
        <f t="shared" si="0"/>
        <v>63345</v>
      </c>
      <c r="N63" s="21">
        <f t="shared" si="1"/>
        <v>0.6087411948990477</v>
      </c>
    </row>
    <row r="64" spans="1:14" ht="12.75" customHeight="1" thickBot="1">
      <c r="A64" s="9" t="s">
        <v>9</v>
      </c>
      <c r="B64" s="9" t="s">
        <v>74</v>
      </c>
      <c r="C64" s="10">
        <v>52125</v>
      </c>
      <c r="D64" s="10">
        <v>307</v>
      </c>
      <c r="E64" s="10">
        <v>3393</v>
      </c>
      <c r="F64" s="10">
        <v>3451</v>
      </c>
      <c r="G64" s="10">
        <v>4745</v>
      </c>
      <c r="H64" s="10">
        <v>8659</v>
      </c>
      <c r="I64" s="10">
        <v>8142</v>
      </c>
      <c r="J64" s="10">
        <v>11260</v>
      </c>
      <c r="K64" s="10">
        <v>12169</v>
      </c>
      <c r="L64" s="10"/>
      <c r="M64" s="11">
        <f t="shared" si="0"/>
        <v>23429</v>
      </c>
      <c r="N64" s="22">
        <f t="shared" si="1"/>
        <v>0.44947721822541964</v>
      </c>
    </row>
    <row r="65" ht="12.75" customHeight="1">
      <c r="A65" s="2" t="s">
        <v>0</v>
      </c>
    </row>
    <row r="66" ht="12.75" customHeight="1">
      <c r="A66" s="3" t="s">
        <v>10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Luis Pérez</cp:lastModifiedBy>
  <dcterms:created xsi:type="dcterms:W3CDTF">2014-03-26T12:19:46Z</dcterms:created>
  <dcterms:modified xsi:type="dcterms:W3CDTF">2014-04-08T09:13:32Z</dcterms:modified>
  <cp:category/>
  <cp:version/>
  <cp:contentType/>
  <cp:contentStatus/>
</cp:coreProperties>
</file>