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250" windowHeight="4185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<sst xmlns="http://schemas.openxmlformats.org/spreadsheetml/2006/main" count="24" uniqueCount="18">
  <si>
    <t xml:space="preserve">8. Urbanismo, vivienda y construcción </t>
  </si>
  <si>
    <t>Ferrocarriles</t>
  </si>
  <si>
    <t>Puertos</t>
  </si>
  <si>
    <t>Urbanizaciones</t>
  </si>
  <si>
    <t>8.3. Construcción</t>
  </si>
  <si>
    <t>Total</t>
  </si>
  <si>
    <t>..</t>
  </si>
  <si>
    <t>Hidráulicas</t>
  </si>
  <si>
    <t>Transportes*</t>
  </si>
  <si>
    <t xml:space="preserve">                (miles de euros)</t>
  </si>
  <si>
    <t xml:space="preserve">                         FUENTE: Asociación de Empresas Constructoras de Ámbito Nacional (SEOPAN)</t>
  </si>
  <si>
    <r>
      <t xml:space="preserve">                      </t>
    </r>
    <r>
      <rPr>
        <sz val="7"/>
        <rFont val="Arial"/>
        <family val="2"/>
      </rPr>
      <t xml:space="preserve">   *En el año 1999 se han añadido 234.395 miles de euros de la autopista Costa del Sol.</t>
    </r>
  </si>
  <si>
    <r>
      <t>8.3.16.</t>
    </r>
    <r>
      <rPr>
        <b/>
        <sz val="11"/>
        <color indexed="8"/>
        <rFont val="Arial"/>
        <family val="2"/>
      </rPr>
      <t xml:space="preserve"> Evolución de la licitación oficial en obra civil según tipo de obra en Andalucía. Años 1991-2002</t>
    </r>
    <r>
      <rPr>
        <sz val="8"/>
        <color indexed="10"/>
        <rFont val="Arial"/>
        <family val="2"/>
      </rPr>
      <t xml:space="preserve"> </t>
    </r>
  </si>
  <si>
    <r>
      <t xml:space="preserve">                     </t>
    </r>
    <r>
      <rPr>
        <sz val="7"/>
        <rFont val="Arial"/>
        <family val="2"/>
      </rPr>
      <t xml:space="preserve">   *En el año 1999 se han añadido 234.395 miles de euros de la autopista Costa del Sol.</t>
    </r>
  </si>
  <si>
    <r>
      <t xml:space="preserve">                      </t>
    </r>
    <r>
      <rPr>
        <b/>
        <sz val="11"/>
        <color indexed="8"/>
        <rFont val="Arial"/>
        <family val="2"/>
      </rPr>
      <t>Años 1991-2002</t>
    </r>
    <r>
      <rPr>
        <sz val="8"/>
        <color indexed="8"/>
        <rFont val="Arial"/>
        <family val="2"/>
      </rPr>
      <t xml:space="preserve"> (miles de euros)</t>
    </r>
  </si>
  <si>
    <r>
      <t>8.3.16.G. Evolución de la licitación oficial en obra civil según tipo de obra en Andalucía.</t>
    </r>
    <r>
      <rPr>
        <sz val="8"/>
        <color indexed="10"/>
        <rFont val="Arial"/>
        <family val="2"/>
      </rPr>
      <t xml:space="preserve"> 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</si>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</sst>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Ƞ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#,##0;;\-"/>
  </numFmts>
  <fonts count="15">
    <font>
      <sz val="10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sz val="7"/>
      <color indexed="8"/>
      <name val="Arial"/>
      <family val="2"/>
    </font>
    <font>
      <sz val="7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1" fillId="2" borderId="0" xfId="0" applyNumberFormat="1" applyFont="1" applyFill="1" applyAlignment="1" quotePrefix="1">
      <alignment horizontal="left"/>
    </xf>
    <xf numFmtId="3" fontId="1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>
      <alignment horizontal="left"/>
    </xf>
    <xf numFmtId="3" fontId="4" fillId="2" borderId="0" xfId="0" applyNumberFormat="1" applyFont="1" applyFill="1" applyAlignment="1">
      <alignment horizontal="left"/>
    </xf>
    <xf numFmtId="3" fontId="4" fillId="2" borderId="0" xfId="0" applyNumberFormat="1" applyFont="1" applyFill="1" applyAlignment="1">
      <alignment horizontal="right"/>
    </xf>
    <xf numFmtId="3" fontId="5" fillId="2" borderId="0" xfId="0" applyNumberFormat="1" applyFont="1" applyFill="1" applyAlignment="1">
      <alignment horizontal="right"/>
    </xf>
    <xf numFmtId="3" fontId="5" fillId="2" borderId="0" xfId="0" applyNumberFormat="1" applyFont="1" applyFill="1" applyAlignment="1" quotePrefix="1">
      <alignment horizontal="left"/>
    </xf>
    <xf numFmtId="1" fontId="2" fillId="2" borderId="0" xfId="0" applyNumberFormat="1" applyFont="1" applyFill="1" applyBorder="1" applyAlignment="1">
      <alignment horizontal="right" vertical="center"/>
    </xf>
    <xf numFmtId="1" fontId="2" fillId="2" borderId="0" xfId="0" applyNumberFormat="1" applyFont="1" applyFill="1" applyBorder="1" applyAlignment="1" applyProtection="1">
      <alignment horizontal="right" vertical="center"/>
      <protection/>
    </xf>
    <xf numFmtId="3" fontId="2" fillId="2" borderId="0" xfId="0" applyNumberFormat="1" applyFont="1" applyFill="1" applyBorder="1" applyAlignment="1">
      <alignment horizontal="right"/>
    </xf>
    <xf numFmtId="1" fontId="2" fillId="2" borderId="1" xfId="0" applyNumberFormat="1" applyFont="1" applyFill="1" applyBorder="1" applyAlignment="1">
      <alignment horizontal="right" vertical="center"/>
    </xf>
    <xf numFmtId="182" fontId="2" fillId="2" borderId="0" xfId="0" applyNumberFormat="1" applyFont="1" applyFill="1" applyAlignment="1" applyProtection="1">
      <alignment horizontal="right"/>
      <protection/>
    </xf>
    <xf numFmtId="3" fontId="3" fillId="2" borderId="0" xfId="0" applyNumberFormat="1" applyFont="1" applyFill="1" applyAlignment="1">
      <alignment horizontal="left"/>
    </xf>
    <xf numFmtId="182" fontId="3" fillId="2" borderId="0" xfId="0" applyNumberFormat="1" applyFont="1" applyFill="1" applyAlignment="1" applyProtection="1">
      <alignment horizontal="right"/>
      <protection/>
    </xf>
    <xf numFmtId="3" fontId="2" fillId="2" borderId="1" xfId="0" applyNumberFormat="1" applyFont="1" applyFill="1" applyBorder="1" applyAlignment="1">
      <alignment horizontal="left"/>
    </xf>
    <xf numFmtId="182" fontId="2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3" fontId="6" fillId="2" borderId="0" xfId="0" applyNumberFormat="1" applyFont="1" applyFill="1" applyAlignment="1" quotePrefix="1">
      <alignment horizontal="left"/>
    </xf>
    <xf numFmtId="3" fontId="5" fillId="2" borderId="1" xfId="0" applyNumberFormat="1" applyFont="1" applyFill="1" applyBorder="1" applyAlignment="1">
      <alignment horizontal="left"/>
    </xf>
    <xf numFmtId="3" fontId="4" fillId="2" borderId="1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 horizontal="left"/>
    </xf>
    <xf numFmtId="0" fontId="10" fillId="0" borderId="0" xfId="0" applyFont="1" applyAlignment="1" quotePrefix="1">
      <alignment/>
    </xf>
    <xf numFmtId="3" fontId="8" fillId="0" borderId="0" xfId="0" applyNumberFormat="1" applyFont="1" applyAlignment="1" quotePrefix="1">
      <alignment horizontal="left" indent="6"/>
    </xf>
    <xf numFmtId="0" fontId="8" fillId="2" borderId="0" xfId="0" applyFont="1" applyFill="1" applyAlignment="1" quotePrefix="1">
      <alignment horizontal="left" indent="6"/>
    </xf>
    <xf numFmtId="3" fontId="3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 quotePrefix="1">
      <alignment horizontal="left"/>
    </xf>
    <xf numFmtId="0" fontId="0" fillId="2" borderId="0" xfId="0" applyFill="1" applyAlignment="1">
      <alignment/>
    </xf>
    <xf numFmtId="3" fontId="5" fillId="2" borderId="1" xfId="0" applyNumberFormat="1" applyFont="1" applyFill="1" applyBorder="1" applyAlignment="1" quotePrefix="1">
      <alignment horizontal="left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7" fillId="2" borderId="0" xfId="0" applyFont="1" applyFill="1" applyAlignment="1">
      <alignment horizontal="left"/>
    </xf>
    <xf numFmtId="0" fontId="2" fillId="2" borderId="1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2975"/>
          <c:h val="0.99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Transportes*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A!$B$14:$M$14</c:f>
              <c:numCache>
                <c:ptCount val="1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</c:numCache>
            </c:numRef>
          </c:xVal>
          <c:yVal>
            <c:numRef>
              <c:f>A!$B$16:$M$16</c:f>
              <c:numCache>
                <c:ptCount val="12"/>
                <c:pt idx="0">
                  <c:v>431087.95211135555</c:v>
                </c:pt>
                <c:pt idx="1">
                  <c:v>378006.5630521799</c:v>
                </c:pt>
                <c:pt idx="2">
                  <c:v>1040652.458740519</c:v>
                </c:pt>
                <c:pt idx="3">
                  <c:v>568437.2483261813</c:v>
                </c:pt>
                <c:pt idx="4">
                  <c:v>348911.567078961</c:v>
                </c:pt>
                <c:pt idx="5">
                  <c:v>589719.086942411</c:v>
                </c:pt>
                <c:pt idx="6">
                  <c:v>393759.0903080788</c:v>
                </c:pt>
                <c:pt idx="7">
                  <c:v>497127.16214104556</c:v>
                </c:pt>
                <c:pt idx="8">
                  <c:v>1129211.5923214694</c:v>
                </c:pt>
                <c:pt idx="9">
                  <c:v>547762.4319353792</c:v>
                </c:pt>
                <c:pt idx="10">
                  <c:v>1580934</c:v>
                </c:pt>
                <c:pt idx="11">
                  <c:v>1230068.6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A!$A$17</c:f>
              <c:strCache>
                <c:ptCount val="1"/>
                <c:pt idx="0">
                  <c:v>Urbanizaciones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A!$B$14:$M$14</c:f>
              <c:numCache>
                <c:ptCount val="1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</c:numCache>
            </c:numRef>
          </c:xVal>
          <c:yVal>
            <c:numRef>
              <c:f>A!$B$17:$M$17</c:f>
              <c:numCache>
                <c:ptCount val="12"/>
                <c:pt idx="0">
                  <c:v>89154.13556429026</c:v>
                </c:pt>
                <c:pt idx="1">
                  <c:v>39817.051915425574</c:v>
                </c:pt>
                <c:pt idx="2">
                  <c:v>75048.3814744029</c:v>
                </c:pt>
                <c:pt idx="3">
                  <c:v>92111.11511785847</c:v>
                </c:pt>
                <c:pt idx="4">
                  <c:v>87176.80574086762</c:v>
                </c:pt>
                <c:pt idx="5">
                  <c:v>72902.76826175279</c:v>
                </c:pt>
                <c:pt idx="6">
                  <c:v>152693.13523974374</c:v>
                </c:pt>
                <c:pt idx="7">
                  <c:v>275972.7380909452</c:v>
                </c:pt>
                <c:pt idx="8">
                  <c:v>185586.52771266815</c:v>
                </c:pt>
                <c:pt idx="9">
                  <c:v>125521.37800055294</c:v>
                </c:pt>
                <c:pt idx="10">
                  <c:v>289726</c:v>
                </c:pt>
                <c:pt idx="11">
                  <c:v>270791.05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A!$A$18</c:f>
              <c:strCache>
                <c:ptCount val="1"/>
                <c:pt idx="0">
                  <c:v>Hidráulicas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A!$B$14:$M$14</c:f>
              <c:numCache>
                <c:ptCount val="1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</c:numCache>
            </c:numRef>
          </c:xVal>
          <c:yVal>
            <c:numRef>
              <c:f>A!$B$18:$M$18</c:f>
              <c:numCache>
                <c:ptCount val="12"/>
                <c:pt idx="0">
                  <c:v>306335.86960441386</c:v>
                </c:pt>
                <c:pt idx="1">
                  <c:v>238661.90665079997</c:v>
                </c:pt>
                <c:pt idx="2">
                  <c:v>448811.7990696333</c:v>
                </c:pt>
                <c:pt idx="3">
                  <c:v>256373.73336699003</c:v>
                </c:pt>
                <c:pt idx="4">
                  <c:v>160392.1002969</c:v>
                </c:pt>
                <c:pt idx="5">
                  <c:v>153119.8538338562</c:v>
                </c:pt>
                <c:pt idx="6">
                  <c:v>139957.68874785138</c:v>
                </c:pt>
                <c:pt idx="7">
                  <c:v>133454.73777841887</c:v>
                </c:pt>
                <c:pt idx="8">
                  <c:v>267294.12330364337</c:v>
                </c:pt>
                <c:pt idx="9">
                  <c:v>902780.2819948794</c:v>
                </c:pt>
                <c:pt idx="10">
                  <c:v>240220</c:v>
                </c:pt>
                <c:pt idx="11">
                  <c:v>500535.43</c:v>
                </c:pt>
              </c:numCache>
            </c:numRef>
          </c:yVal>
          <c:smooth val="0"/>
        </c:ser>
        <c:axId val="56868389"/>
        <c:axId val="42053454"/>
      </c:scatterChart>
      <c:valAx>
        <c:axId val="56868389"/>
        <c:scaling>
          <c:orientation val="minMax"/>
          <c:max val="2002"/>
          <c:min val="1991"/>
        </c:scaling>
        <c:axPos val="b"/>
        <c:delete val="0"/>
        <c:numFmt formatCode="General" sourceLinked="1"/>
        <c:majorTickMark val="out"/>
        <c:minorTickMark val="none"/>
        <c:tickLblPos val="nextTo"/>
        <c:crossAx val="42053454"/>
        <c:crosses val="autoZero"/>
        <c:crossBetween val="midCat"/>
        <c:dispUnits/>
        <c:majorUnit val="1"/>
        <c:minorUnit val="1"/>
      </c:valAx>
      <c:valAx>
        <c:axId val="42053454"/>
        <c:scaling>
          <c:orientation val="minMax"/>
          <c:max val="16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6868389"/>
        <c:crossesAt val="199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26025"/>
          <c:w val="0.178"/>
          <c:h val="0.330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13</xdr:row>
      <xdr:rowOff>85725</xdr:rowOff>
    </xdr:from>
    <xdr:to>
      <xdr:col>7</xdr:col>
      <xdr:colOff>695325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114300" y="2200275"/>
        <a:ext cx="59150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6384" width="11.421875" style="29" customWidth="1"/>
  </cols>
  <sheetData>
    <row r="1" ht="18.75" customHeight="1">
      <c r="A1" s="35" t="s">
        <v>16</v>
      </c>
    </row>
    <row r="2" ht="15" customHeight="1">
      <c r="A2" s="36" t="s">
        <v>17</v>
      </c>
    </row>
    <row r="3" ht="10.5" customHeight="1">
      <c r="A3" s="37"/>
    </row>
    <row r="4" ht="10.5" customHeight="1">
      <c r="A4" s="37"/>
    </row>
    <row r="5" ht="10.5" customHeight="1">
      <c r="A5" s="38"/>
    </row>
    <row r="6" ht="15.75">
      <c r="A6" s="1" t="s">
        <v>0</v>
      </c>
    </row>
    <row r="7" ht="9.75" customHeight="1">
      <c r="A7" s="5"/>
    </row>
    <row r="8" ht="14.25">
      <c r="A8" s="6" t="s">
        <v>4</v>
      </c>
    </row>
    <row r="9" ht="11.25" customHeight="1">
      <c r="A9" s="5"/>
    </row>
    <row r="10" ht="9" customHeight="1">
      <c r="A10" s="5"/>
    </row>
    <row r="11" ht="15">
      <c r="A11" s="9" t="s">
        <v>15</v>
      </c>
    </row>
    <row r="12" ht="15">
      <c r="A12" s="5" t="s">
        <v>14</v>
      </c>
    </row>
    <row r="13" spans="1:8" ht="11.25" customHeight="1" thickBot="1">
      <c r="A13" s="30"/>
      <c r="B13" s="31"/>
      <c r="C13" s="31"/>
      <c r="D13" s="31"/>
      <c r="E13" s="31"/>
      <c r="F13" s="31"/>
      <c r="G13" s="31"/>
      <c r="H13" s="31"/>
    </row>
    <row r="33" spans="1:8" ht="13.5" thickBot="1">
      <c r="A33" s="31"/>
      <c r="B33" s="31"/>
      <c r="C33" s="31"/>
      <c r="D33" s="31"/>
      <c r="E33" s="31"/>
      <c r="F33" s="31"/>
      <c r="G33" s="31"/>
      <c r="H33" s="31"/>
    </row>
    <row r="34" spans="1:8" ht="11.25" customHeight="1">
      <c r="A34" s="32"/>
      <c r="B34" s="32"/>
      <c r="C34" s="32"/>
      <c r="D34" s="32"/>
      <c r="E34" s="32"/>
      <c r="F34" s="32"/>
      <c r="G34" s="32"/>
      <c r="H34" s="32"/>
    </row>
    <row r="35" ht="12.75">
      <c r="A35" s="20" t="s">
        <v>10</v>
      </c>
    </row>
    <row r="36" ht="11.25" customHeight="1">
      <c r="A36" s="20"/>
    </row>
    <row r="37" spans="1:2" ht="12.75">
      <c r="A37" s="24" t="s">
        <v>13</v>
      </c>
      <c r="B37" s="33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11.00390625" style="5" customWidth="1"/>
    <col min="2" max="7" width="9.28125" style="3" customWidth="1"/>
    <col min="8" max="10" width="8.421875" style="3" customWidth="1"/>
    <col min="11" max="13" width="9.421875" style="3" customWidth="1"/>
    <col min="14" max="16384" width="11.00390625" style="3" customWidth="1"/>
  </cols>
  <sheetData>
    <row r="1" ht="18.75" customHeight="1">
      <c r="A1" s="35" t="s">
        <v>16</v>
      </c>
    </row>
    <row r="2" ht="15" customHeight="1">
      <c r="A2" s="36" t="s">
        <v>17</v>
      </c>
    </row>
    <row r="3" ht="10.5" customHeight="1">
      <c r="A3" s="37"/>
    </row>
    <row r="4" ht="10.5" customHeight="1">
      <c r="A4" s="37"/>
    </row>
    <row r="5" ht="10.5" customHeight="1">
      <c r="A5" s="38"/>
    </row>
    <row r="6" spans="1:8" ht="15.75" customHeight="1">
      <c r="A6" s="1" t="s">
        <v>0</v>
      </c>
      <c r="B6" s="2"/>
      <c r="H6" s="4"/>
    </row>
    <row r="7" ht="11.25" customHeight="1">
      <c r="H7" s="4"/>
    </row>
    <row r="8" spans="1:8" s="7" customFormat="1" ht="15" customHeight="1">
      <c r="A8" s="6" t="s">
        <v>4</v>
      </c>
      <c r="H8" s="8"/>
    </row>
    <row r="9" spans="1:4" ht="11.25" customHeight="1">
      <c r="A9" s="25"/>
      <c r="D9" s="23"/>
    </row>
    <row r="10" ht="11.25" customHeight="1">
      <c r="A10" s="26"/>
    </row>
    <row r="11" s="7" customFormat="1" ht="15" customHeight="1">
      <c r="A11" s="9" t="s">
        <v>12</v>
      </c>
    </row>
    <row r="12" s="7" customFormat="1" ht="12" customHeight="1">
      <c r="A12" s="28" t="s">
        <v>9</v>
      </c>
    </row>
    <row r="13" spans="1:13" s="7" customFormat="1" ht="12" customHeight="1" thickBo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s="12" customFormat="1" ht="22.5" customHeight="1" thickBot="1">
      <c r="A14" s="13"/>
      <c r="B14" s="34">
        <v>1991</v>
      </c>
      <c r="C14" s="34">
        <v>1992</v>
      </c>
      <c r="D14" s="34">
        <v>1993</v>
      </c>
      <c r="E14" s="34">
        <v>1994</v>
      </c>
      <c r="F14" s="34">
        <v>1995</v>
      </c>
      <c r="G14" s="34">
        <v>1996</v>
      </c>
      <c r="H14" s="34">
        <v>1997</v>
      </c>
      <c r="I14" s="34">
        <v>1998</v>
      </c>
      <c r="J14" s="34">
        <v>1999</v>
      </c>
      <c r="K14" s="34">
        <v>2000</v>
      </c>
      <c r="L14" s="34">
        <v>2001</v>
      </c>
      <c r="M14" s="34">
        <v>2002</v>
      </c>
    </row>
    <row r="15" spans="1:10" s="12" customFormat="1" ht="11.25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</row>
    <row r="16" spans="1:13" ht="11.25" customHeight="1">
      <c r="A16" s="5" t="s">
        <v>8</v>
      </c>
      <c r="B16" s="14">
        <v>431087.95211135555</v>
      </c>
      <c r="C16" s="14">
        <v>378006.5630521799</v>
      </c>
      <c r="D16" s="14">
        <v>1040652.458740519</v>
      </c>
      <c r="E16" s="14">
        <v>568437.2483261813</v>
      </c>
      <c r="F16" s="14">
        <v>348911.567078961</v>
      </c>
      <c r="G16" s="14">
        <v>589719.086942411</v>
      </c>
      <c r="H16" s="14">
        <v>393759.0903080788</v>
      </c>
      <c r="I16" s="14">
        <v>497127.16214104556</v>
      </c>
      <c r="J16" s="14">
        <v>1129211.5923214694</v>
      </c>
      <c r="K16" s="14">
        <v>547762.4319353792</v>
      </c>
      <c r="L16" s="3">
        <v>1580934</v>
      </c>
      <c r="M16" s="3">
        <v>1230068.6</v>
      </c>
    </row>
    <row r="17" spans="1:13" s="4" customFormat="1" ht="11.25" customHeight="1">
      <c r="A17" s="5" t="s">
        <v>3</v>
      </c>
      <c r="B17" s="14">
        <v>89154.13556429026</v>
      </c>
      <c r="C17" s="14">
        <v>39817.051915425574</v>
      </c>
      <c r="D17" s="14">
        <v>75048.3814744029</v>
      </c>
      <c r="E17" s="14">
        <v>92111.11511785847</v>
      </c>
      <c r="F17" s="14">
        <v>87176.80574086762</v>
      </c>
      <c r="G17" s="14">
        <v>72902.76826175279</v>
      </c>
      <c r="H17" s="14">
        <v>152693.13523974374</v>
      </c>
      <c r="I17" s="14">
        <v>275972.7380909452</v>
      </c>
      <c r="J17" s="14">
        <v>185586.52771266815</v>
      </c>
      <c r="K17" s="14">
        <v>125521.37800055294</v>
      </c>
      <c r="L17" s="3">
        <v>289726</v>
      </c>
      <c r="M17" s="3">
        <v>270791.05</v>
      </c>
    </row>
    <row r="18" spans="1:13" s="4" customFormat="1" ht="11.25" customHeight="1">
      <c r="A18" s="5" t="s">
        <v>7</v>
      </c>
      <c r="B18" s="14">
        <v>306335.86960441386</v>
      </c>
      <c r="C18" s="14">
        <v>238661.90665079997</v>
      </c>
      <c r="D18" s="14">
        <v>448811.7990696333</v>
      </c>
      <c r="E18" s="14">
        <v>256373.73336699003</v>
      </c>
      <c r="F18" s="14">
        <v>160392.1002969</v>
      </c>
      <c r="G18" s="14">
        <v>153119.8538338562</v>
      </c>
      <c r="H18" s="14">
        <v>139957.68874785138</v>
      </c>
      <c r="I18" s="14">
        <v>133454.73777841887</v>
      </c>
      <c r="J18" s="14">
        <v>267294.12330364337</v>
      </c>
      <c r="K18" s="14">
        <v>902780.2819948794</v>
      </c>
      <c r="L18" s="3">
        <v>240220</v>
      </c>
      <c r="M18" s="3">
        <v>500535.43</v>
      </c>
    </row>
    <row r="19" spans="1:13" s="4" customFormat="1" ht="11.25" customHeight="1">
      <c r="A19" s="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3"/>
      <c r="M19" s="3"/>
    </row>
    <row r="20" spans="1:13" s="4" customFormat="1" ht="11.25" customHeight="1">
      <c r="A20" s="15" t="s">
        <v>5</v>
      </c>
      <c r="B20" s="16">
        <v>826577.9572800597</v>
      </c>
      <c r="C20" s="16">
        <v>656485.5216184054</v>
      </c>
      <c r="D20" s="16">
        <v>1564512.639284555</v>
      </c>
      <c r="E20" s="16">
        <v>916922.0968110298</v>
      </c>
      <c r="F20" s="16">
        <v>596480.4731167286</v>
      </c>
      <c r="G20" s="16">
        <v>815741.70903802</v>
      </c>
      <c r="H20" s="16">
        <v>686409.914295674</v>
      </c>
      <c r="I20" s="16">
        <v>906554.6380104097</v>
      </c>
      <c r="J20" s="16">
        <v>1582092.243337781</v>
      </c>
      <c r="K20" s="16">
        <v>1576064.0919308113</v>
      </c>
      <c r="L20" s="27">
        <v>2110881</v>
      </c>
      <c r="M20" s="27">
        <f>SUM(M16:M18)</f>
        <v>2001395.08</v>
      </c>
    </row>
    <row r="21" spans="1:13" ht="11.25" customHeight="1" thickBot="1">
      <c r="A21" s="17"/>
      <c r="B21" s="18"/>
      <c r="C21" s="18"/>
      <c r="D21" s="18"/>
      <c r="E21" s="18"/>
      <c r="F21" s="18"/>
      <c r="G21" s="18"/>
      <c r="H21" s="18"/>
      <c r="I21" s="19"/>
      <c r="J21" s="19"/>
      <c r="K21" s="19"/>
      <c r="L21" s="19"/>
      <c r="M21" s="19"/>
    </row>
    <row r="22" ht="11.25" customHeight="1"/>
    <row r="23" ht="11.25" customHeight="1">
      <c r="A23" s="20" t="s">
        <v>10</v>
      </c>
    </row>
    <row r="24" ht="11.25" customHeight="1">
      <c r="A24" s="20"/>
    </row>
    <row r="25" ht="11.25">
      <c r="A25" s="24" t="s">
        <v>11</v>
      </c>
    </row>
    <row r="26" spans="1:10" ht="11.25" hidden="1">
      <c r="A26" s="5" t="s">
        <v>1</v>
      </c>
      <c r="B26" s="14">
        <v>13703</v>
      </c>
      <c r="C26" s="14">
        <v>1859</v>
      </c>
      <c r="D26" s="14">
        <v>6008</v>
      </c>
      <c r="E26" s="14">
        <v>2101</v>
      </c>
      <c r="F26" s="14">
        <v>371</v>
      </c>
      <c r="G26" s="14">
        <v>1198</v>
      </c>
      <c r="H26" s="3">
        <v>3907</v>
      </c>
      <c r="J26" s="3" t="s">
        <v>6</v>
      </c>
    </row>
    <row r="27" spans="1:10" ht="11.25" hidden="1">
      <c r="A27" s="5" t="s">
        <v>2</v>
      </c>
      <c r="B27" s="14">
        <v>7746</v>
      </c>
      <c r="C27" s="14">
        <v>6438</v>
      </c>
      <c r="D27" s="14">
        <v>6260</v>
      </c>
      <c r="E27" s="14">
        <v>4130</v>
      </c>
      <c r="F27" s="14">
        <v>2677</v>
      </c>
      <c r="G27" s="14">
        <v>12969</v>
      </c>
      <c r="H27" s="3">
        <v>13349</v>
      </c>
      <c r="J27" s="3" t="s">
        <v>6</v>
      </c>
    </row>
  </sheetData>
  <printOptions horizontalCentered="1"/>
  <pageMargins left="0.7874015748031497" right="0.7874015748031497" top="1.3779527559055118" bottom="1.1811023622047245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2002-03-01T12:44:50Z</cp:lastPrinted>
  <dcterms:created xsi:type="dcterms:W3CDTF">1999-05-10T10:53:56Z</dcterms:created>
  <dcterms:modified xsi:type="dcterms:W3CDTF">2003-07-07T05:42:31Z</dcterms:modified>
  <cp:category/>
  <cp:version/>
  <cp:contentType/>
  <cp:contentStatus/>
</cp:coreProperties>
</file>