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<sst xmlns="http://schemas.openxmlformats.org/spreadsheetml/2006/main" count="30" uniqueCount="22">
  <si>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6. Sector primario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</si>
  <si>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</si>
  <si>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</si>
  <si>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</si>
  <si>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</si>
  <si>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</si>
  <si>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</si>
  <si>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</si>
  <si>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</si>
  <si>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</si>
  <si>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Blanca fina</t>
  </si>
  <si>
    <t>Nº de cabezas esquiladas</t>
  </si>
  <si>
    <t>Blanca entrefina</t>
  </si>
  <si>
    <t>Blanca basta</t>
  </si>
  <si>
    <t>Negra</t>
  </si>
  <si>
    <t>Total</t>
  </si>
  <si>
    <t>6.2. Ganadería</t>
  </si>
  <si>
    <t xml:space="preserve">                         FUENTE: Consejería de Agricultura y Pesca</t>
  </si>
  <si>
    <t>Producción (Tm)</t>
  </si>
  <si>
    <t>6.2.8. Producción de lana según tipo por provincia. Año 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</si>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</sst>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.0"/>
    <numFmt numFmtId="184" formatCode="#,##0.0_);\(#,##0.0\)"/>
    <numFmt numFmtId="185" formatCode="#,##0_);\(#,##0\)"/>
    <numFmt numFmtId="186" formatCode="#,##0;;\-"/>
    <numFmt numFmtId="187" formatCode="#,##0.0;;\-"/>
    <numFmt numFmtId="188" formatCode="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4" fontId="5" fillId="0" borderId="0" xfId="0" applyNumberFormat="1" applyFont="1" applyAlignment="1" applyProtection="1">
      <alignment horizontal="right"/>
      <protection/>
    </xf>
    <xf numFmtId="184" fontId="5" fillId="0" borderId="0" xfId="0" applyNumberFormat="1" applyFont="1" applyAlignment="1" applyProtection="1">
      <alignment/>
      <protection/>
    </xf>
    <xf numFmtId="185" fontId="6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/>
    </xf>
    <xf numFmtId="185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6" fillId="0" borderId="2" xfId="0" applyFont="1" applyBorder="1" applyAlignment="1">
      <alignment horizontal="left"/>
    </xf>
    <xf numFmtId="184" fontId="5" fillId="0" borderId="2" xfId="0" applyNumberFormat="1" applyFont="1" applyBorder="1" applyAlignment="1" applyProtection="1">
      <alignment/>
      <protection/>
    </xf>
    <xf numFmtId="185" fontId="5" fillId="0" borderId="2" xfId="0" applyNumberFormat="1" applyFont="1" applyBorder="1" applyAlignment="1" applyProtection="1">
      <alignment horizontal="right"/>
      <protection/>
    </xf>
    <xf numFmtId="184" fontId="6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 quotePrefix="1">
      <alignment horizontal="left"/>
    </xf>
    <xf numFmtId="18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186" fontId="5" fillId="0" borderId="0" xfId="0" applyNumberFormat="1" applyFont="1" applyAlignment="1" applyProtection="1">
      <alignment/>
      <protection/>
    </xf>
    <xf numFmtId="187" fontId="5" fillId="0" borderId="0" xfId="0" applyNumberFormat="1" applyFont="1" applyAlignment="1">
      <alignment/>
    </xf>
    <xf numFmtId="187" fontId="5" fillId="0" borderId="0" xfId="0" applyNumberFormat="1" applyFont="1" applyAlignment="1">
      <alignment horizontal="right"/>
    </xf>
    <xf numFmtId="187" fontId="6" fillId="0" borderId="0" xfId="0" applyNumberFormat="1" applyFont="1" applyAlignment="1" applyProtection="1">
      <alignment/>
      <protection locked="0"/>
    </xf>
    <xf numFmtId="183" fontId="6" fillId="0" borderId="0" xfId="0" applyNumberFormat="1" applyFont="1" applyAlignment="1" quotePrefix="1">
      <alignment horizontal="left"/>
    </xf>
    <xf numFmtId="188" fontId="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right"/>
      <protection/>
    </xf>
    <xf numFmtId="183" fontId="6" fillId="0" borderId="0" xfId="0" applyNumberFormat="1" applyFont="1" applyAlignment="1" applyProtection="1">
      <alignment horizontal="right"/>
      <protection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26.83203125" style="2" customWidth="1"/>
    <col min="2" max="9" width="9.33203125" style="2" customWidth="1"/>
    <col min="10" max="10" width="11.5" style="3" customWidth="1"/>
    <col min="11" max="16384" width="12.83203125" style="2" customWidth="1"/>
  </cols>
  <sheetData>
    <row r="1" ht="18.75" customHeight="1">
      <c r="A1" s="41" t="s">
        <v>20</v>
      </c>
    </row>
    <row r="2" ht="15" customHeight="1">
      <c r="A2" s="42" t="s">
        <v>21</v>
      </c>
    </row>
    <row r="3" ht="10.5" customHeight="1">
      <c r="A3" s="43"/>
    </row>
    <row r="4" ht="10.5" customHeight="1">
      <c r="A4" s="43"/>
    </row>
    <row r="5" ht="10.5" customHeight="1">
      <c r="A5" s="44"/>
    </row>
    <row r="6" spans="1:2" ht="15.75">
      <c r="A6" s="1" t="s">
        <v>0</v>
      </c>
      <c r="B6" s="33"/>
    </row>
    <row r="8" ht="14.25">
      <c r="A8" s="4" t="s">
        <v>16</v>
      </c>
    </row>
    <row r="11" spans="1:2" ht="15">
      <c r="A11" s="34" t="s">
        <v>19</v>
      </c>
      <c r="B11" s="5"/>
    </row>
    <row r="12" ht="12" thickBot="1">
      <c r="A12" s="6"/>
    </row>
    <row r="13" spans="1:10" ht="24.75" customHeight="1" thickBot="1">
      <c r="A13" s="7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8" t="s">
        <v>9</v>
      </c>
    </row>
    <row r="14" spans="2:10" ht="11.25">
      <c r="B14" s="6"/>
      <c r="C14" s="6"/>
      <c r="D14" s="6"/>
      <c r="E14" s="6"/>
      <c r="F14" s="6"/>
      <c r="G14" s="6"/>
      <c r="H14" s="6"/>
      <c r="I14" s="6"/>
      <c r="J14" s="9"/>
    </row>
    <row r="15" spans="1:10" ht="12.75">
      <c r="A15" s="9" t="s">
        <v>10</v>
      </c>
      <c r="B15" s="33"/>
      <c r="C15" s="33"/>
      <c r="D15" s="33"/>
      <c r="E15" s="33"/>
      <c r="F15" s="33"/>
      <c r="G15" s="33"/>
      <c r="H15" s="33"/>
      <c r="I15" s="33"/>
      <c r="J15" s="35"/>
    </row>
    <row r="16" spans="1:10" s="11" customFormat="1" ht="11.25">
      <c r="A16" s="10" t="s">
        <v>11</v>
      </c>
      <c r="B16" s="11">
        <v>28798</v>
      </c>
      <c r="C16" s="11">
        <v>2265</v>
      </c>
      <c r="D16" s="11">
        <v>68770</v>
      </c>
      <c r="E16" s="29">
        <v>0</v>
      </c>
      <c r="F16" s="11">
        <v>14500</v>
      </c>
      <c r="G16" s="11">
        <v>6169</v>
      </c>
      <c r="H16" s="11">
        <v>10500</v>
      </c>
      <c r="I16" s="11">
        <v>141275</v>
      </c>
      <c r="J16" s="36">
        <f>SUM(B16:I16)</f>
        <v>272277</v>
      </c>
    </row>
    <row r="17" spans="1:10" s="12" customFormat="1" ht="11.25">
      <c r="A17" s="25" t="s">
        <v>18</v>
      </c>
      <c r="B17" s="12">
        <v>20.2</v>
      </c>
      <c r="C17" s="12">
        <v>4</v>
      </c>
      <c r="D17" s="12">
        <v>151</v>
      </c>
      <c r="E17" s="29">
        <v>0</v>
      </c>
      <c r="F17" s="12">
        <v>24.7</v>
      </c>
      <c r="G17" s="12">
        <v>12.3</v>
      </c>
      <c r="H17" s="12">
        <v>18</v>
      </c>
      <c r="I17" s="12">
        <v>267.6</v>
      </c>
      <c r="J17" s="30">
        <f>SUM(B17:I17)</f>
        <v>497.8</v>
      </c>
    </row>
    <row r="18" spans="1:10" ht="11.25">
      <c r="A18" s="6"/>
      <c r="B18" s="13"/>
      <c r="C18" s="14"/>
      <c r="D18" s="14"/>
      <c r="E18" s="14"/>
      <c r="F18" s="14"/>
      <c r="G18" s="14"/>
      <c r="H18" s="14"/>
      <c r="I18" s="14"/>
      <c r="J18" s="15"/>
    </row>
    <row r="19" spans="1:10" ht="11.25">
      <c r="A19" s="9" t="s">
        <v>12</v>
      </c>
      <c r="B19" s="33"/>
      <c r="C19" s="33"/>
      <c r="D19" s="33"/>
      <c r="E19" s="33"/>
      <c r="F19" s="33"/>
      <c r="G19" s="33"/>
      <c r="H19" s="33"/>
      <c r="I19" s="33"/>
      <c r="J19" s="15"/>
    </row>
    <row r="20" spans="1:10" s="11" customFormat="1" ht="11.25">
      <c r="A20" s="10" t="s">
        <v>11</v>
      </c>
      <c r="B20" s="37">
        <v>18719</v>
      </c>
      <c r="C20" s="38">
        <v>11430</v>
      </c>
      <c r="D20" s="38">
        <v>550161</v>
      </c>
      <c r="E20" s="37">
        <v>359636</v>
      </c>
      <c r="F20" s="38">
        <v>215000</v>
      </c>
      <c r="G20" s="38">
        <v>246767</v>
      </c>
      <c r="H20" s="38">
        <v>137000</v>
      </c>
      <c r="I20" s="38">
        <v>199050</v>
      </c>
      <c r="J20" s="36">
        <f>SUM(B20:I20)</f>
        <v>1737763</v>
      </c>
    </row>
    <row r="21" spans="1:10" s="12" customFormat="1" ht="11.25">
      <c r="A21" s="25" t="s">
        <v>18</v>
      </c>
      <c r="B21" s="14">
        <v>168.5</v>
      </c>
      <c r="C21" s="14">
        <v>19.4</v>
      </c>
      <c r="D21" s="14">
        <v>1045</v>
      </c>
      <c r="E21" s="14">
        <v>305.7</v>
      </c>
      <c r="F21" s="14">
        <v>344</v>
      </c>
      <c r="G21" s="14">
        <v>345</v>
      </c>
      <c r="H21" s="14">
        <v>233</v>
      </c>
      <c r="I21" s="14">
        <v>332.6</v>
      </c>
      <c r="J21" s="32">
        <f>SUM(B21:I21)</f>
        <v>2793.2000000000003</v>
      </c>
    </row>
    <row r="22" ht="11.25">
      <c r="A22" s="6"/>
    </row>
    <row r="23" spans="1:10" ht="11.25">
      <c r="A23" s="9" t="s">
        <v>13</v>
      </c>
      <c r="B23" s="33"/>
      <c r="C23" s="33"/>
      <c r="D23" s="33"/>
      <c r="E23" s="33"/>
      <c r="F23" s="33"/>
      <c r="G23" s="33"/>
      <c r="H23" s="33"/>
      <c r="I23" s="33"/>
      <c r="J23" s="15"/>
    </row>
    <row r="24" spans="1:10" s="11" customFormat="1" ht="11.25">
      <c r="A24" s="10" t="s">
        <v>11</v>
      </c>
      <c r="B24" s="37">
        <v>21599</v>
      </c>
      <c r="C24" s="38">
        <v>410</v>
      </c>
      <c r="D24" s="38">
        <v>68770</v>
      </c>
      <c r="E24" s="29">
        <v>0</v>
      </c>
      <c r="F24" s="38">
        <v>10000</v>
      </c>
      <c r="G24" s="38">
        <v>55523</v>
      </c>
      <c r="H24" s="38">
        <v>10000</v>
      </c>
      <c r="I24" s="38">
        <v>360</v>
      </c>
      <c r="J24" s="36">
        <f>SUM(B24:I24)</f>
        <v>166662</v>
      </c>
    </row>
    <row r="25" spans="1:10" s="12" customFormat="1" ht="11.25">
      <c r="A25" s="25" t="s">
        <v>18</v>
      </c>
      <c r="B25" s="28">
        <v>21.6</v>
      </c>
      <c r="C25" s="28">
        <v>0.5</v>
      </c>
      <c r="D25" s="28">
        <v>67</v>
      </c>
      <c r="E25" s="29">
        <v>0</v>
      </c>
      <c r="F25" s="28">
        <v>23</v>
      </c>
      <c r="G25" s="28">
        <v>72.2</v>
      </c>
      <c r="H25" s="28">
        <v>18</v>
      </c>
      <c r="I25" s="28">
        <v>0.3</v>
      </c>
      <c r="J25" s="30">
        <f>SUM(B25:I25)</f>
        <v>202.60000000000002</v>
      </c>
    </row>
    <row r="26" spans="1:10" ht="11.25">
      <c r="A26" s="33"/>
      <c r="B26" s="33"/>
      <c r="C26" s="33"/>
      <c r="D26" s="33"/>
      <c r="E26" s="33"/>
      <c r="F26" s="33"/>
      <c r="G26" s="33"/>
      <c r="H26" s="33"/>
      <c r="I26" s="33"/>
      <c r="J26" s="15"/>
    </row>
    <row r="27" spans="1:10" ht="11.25">
      <c r="A27" s="9" t="s">
        <v>14</v>
      </c>
      <c r="B27" s="33"/>
      <c r="C27" s="33"/>
      <c r="D27" s="33"/>
      <c r="E27" s="33"/>
      <c r="F27" s="33"/>
      <c r="G27" s="33"/>
      <c r="H27" s="33"/>
      <c r="I27" s="33"/>
      <c r="J27" s="15"/>
    </row>
    <row r="28" spans="1:10" s="11" customFormat="1" ht="11.25">
      <c r="A28" s="10" t="s">
        <v>11</v>
      </c>
      <c r="B28" s="37">
        <v>2400</v>
      </c>
      <c r="C28" s="27">
        <v>0</v>
      </c>
      <c r="D28" s="27">
        <v>0</v>
      </c>
      <c r="E28" s="27">
        <v>0</v>
      </c>
      <c r="F28" s="38">
        <v>500</v>
      </c>
      <c r="G28" s="27">
        <v>0</v>
      </c>
      <c r="H28" s="38">
        <v>1000</v>
      </c>
      <c r="I28" s="38">
        <v>720</v>
      </c>
      <c r="J28" s="36">
        <f>SUM(B28:I28)</f>
        <v>4620</v>
      </c>
    </row>
    <row r="29" spans="1:10" s="12" customFormat="1" ht="11.25">
      <c r="A29" s="25" t="s">
        <v>18</v>
      </c>
      <c r="B29" s="28">
        <v>2.4</v>
      </c>
      <c r="C29" s="27">
        <v>0</v>
      </c>
      <c r="D29" s="27">
        <v>0</v>
      </c>
      <c r="E29" s="27">
        <v>0</v>
      </c>
      <c r="F29" s="28">
        <v>0.9</v>
      </c>
      <c r="G29" s="27">
        <v>0</v>
      </c>
      <c r="H29" s="28">
        <v>2</v>
      </c>
      <c r="I29" s="28">
        <v>0.7</v>
      </c>
      <c r="J29" s="30">
        <f>SUM(B29:I29)</f>
        <v>6</v>
      </c>
    </row>
    <row r="30" spans="2:10" ht="11.25">
      <c r="B30" s="16"/>
      <c r="C30" s="16"/>
      <c r="D30" s="16"/>
      <c r="E30" s="16"/>
      <c r="F30" s="16"/>
      <c r="G30" s="16"/>
      <c r="H30" s="16"/>
      <c r="I30" s="17"/>
      <c r="J30" s="15"/>
    </row>
    <row r="31" spans="1:10" ht="11.25">
      <c r="A31" s="9" t="s">
        <v>15</v>
      </c>
      <c r="B31" s="14"/>
      <c r="C31" s="14"/>
      <c r="D31" s="14"/>
      <c r="E31" s="14"/>
      <c r="F31" s="14"/>
      <c r="G31" s="14"/>
      <c r="H31" s="14"/>
      <c r="I31" s="17"/>
      <c r="J31" s="15"/>
    </row>
    <row r="32" spans="1:10" s="18" customFormat="1" ht="11.25">
      <c r="A32" s="26" t="s">
        <v>11</v>
      </c>
      <c r="B32" s="39">
        <f>B16+B20+B24+B28</f>
        <v>71516</v>
      </c>
      <c r="C32" s="39">
        <f aca="true" t="shared" si="0" ref="C32:J32">C16+C20+C24+C28</f>
        <v>14105</v>
      </c>
      <c r="D32" s="39">
        <f t="shared" si="0"/>
        <v>687701</v>
      </c>
      <c r="E32" s="39">
        <f t="shared" si="0"/>
        <v>359636</v>
      </c>
      <c r="F32" s="39">
        <f t="shared" si="0"/>
        <v>240000</v>
      </c>
      <c r="G32" s="39">
        <f t="shared" si="0"/>
        <v>308459</v>
      </c>
      <c r="H32" s="39">
        <f t="shared" si="0"/>
        <v>158500</v>
      </c>
      <c r="I32" s="39">
        <f t="shared" si="0"/>
        <v>341405</v>
      </c>
      <c r="J32" s="39">
        <f t="shared" si="0"/>
        <v>2181322</v>
      </c>
    </row>
    <row r="33" spans="1:10" s="19" customFormat="1" ht="11.25">
      <c r="A33" s="31" t="s">
        <v>18</v>
      </c>
      <c r="B33" s="40">
        <f>B17+B21+B25+B29</f>
        <v>212.7</v>
      </c>
      <c r="C33" s="40">
        <f aca="true" t="shared" si="1" ref="C33:J33">C17+C21+C25+C29</f>
        <v>23.9</v>
      </c>
      <c r="D33" s="40">
        <f t="shared" si="1"/>
        <v>1263</v>
      </c>
      <c r="E33" s="40">
        <f t="shared" si="1"/>
        <v>305.7</v>
      </c>
      <c r="F33" s="40">
        <f t="shared" si="1"/>
        <v>392.59999999999997</v>
      </c>
      <c r="G33" s="40">
        <f t="shared" si="1"/>
        <v>429.5</v>
      </c>
      <c r="H33" s="40">
        <f t="shared" si="1"/>
        <v>271</v>
      </c>
      <c r="I33" s="40">
        <f t="shared" si="1"/>
        <v>601.2</v>
      </c>
      <c r="J33" s="40">
        <f t="shared" si="1"/>
        <v>3499.6000000000004</v>
      </c>
    </row>
    <row r="34" spans="1:10" ht="12" thickBot="1">
      <c r="A34" s="20"/>
      <c r="B34" s="21"/>
      <c r="C34" s="21"/>
      <c r="D34" s="21"/>
      <c r="E34" s="21"/>
      <c r="F34" s="21"/>
      <c r="G34" s="21"/>
      <c r="H34" s="21"/>
      <c r="I34" s="22"/>
      <c r="J34" s="23"/>
    </row>
    <row r="35" ht="11.25">
      <c r="A35" s="24"/>
    </row>
    <row r="36" ht="11.25">
      <c r="A36" s="24" t="s">
        <v>17</v>
      </c>
    </row>
  </sheetData>
  <printOptions/>
  <pageMargins left="0.75" right="0.75" top="1" bottom="1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1999-04-09T11:41:15Z</dcterms:created>
  <dcterms:modified xsi:type="dcterms:W3CDTF">2003-07-07T05:40:43Z</dcterms:modified>
  <cp:category/>
  <cp:version/>
  <cp:contentType/>
  <cp:contentStatus/>
</cp:coreProperties>
</file>