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555" windowWidth="10350" windowHeight="438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<sst xmlns="http://schemas.openxmlformats.org/spreadsheetml/2006/main" count="108" uniqueCount="61">
  <si>
    <t>Agricultura</t>
  </si>
  <si>
    <t>Agricultura, ganadería, caza y silvicultura</t>
  </si>
  <si>
    <t>Total</t>
  </si>
  <si>
    <t>Industria</t>
  </si>
  <si>
    <t>Extracción y aglomeración de carbón</t>
  </si>
  <si>
    <t>Extracción de minerales no energéticos</t>
  </si>
  <si>
    <t>Industria de alimentos bebidas y tabaco</t>
  </si>
  <si>
    <t>Industria textil y de la confección</t>
  </si>
  <si>
    <t>Industria del cuero y del calzado</t>
  </si>
  <si>
    <t>Industria de la madera y del corcho. Cestería</t>
  </si>
  <si>
    <t>Industria del papel. Artes gráficas y edición</t>
  </si>
  <si>
    <t>Industria química</t>
  </si>
  <si>
    <t>Fabricación de productos de caucho y materias plásticas</t>
  </si>
  <si>
    <t>Fabricación de productos minerales no metálicos</t>
  </si>
  <si>
    <t>Metalurgia</t>
  </si>
  <si>
    <t>Fabricación de productos metálicos excepto maquinaria</t>
  </si>
  <si>
    <t>Construcción de maquinaria y equipo mecánico</t>
  </si>
  <si>
    <t>Fabricación de maquinaria de oficina equipo informático y material electrónico</t>
  </si>
  <si>
    <t>Fabricación de maquinaria y material eléctrico</t>
  </si>
  <si>
    <t>Fabricación de automóviles y remolques</t>
  </si>
  <si>
    <t>Fabricación de otro material de transporte</t>
  </si>
  <si>
    <t>Fabricación de muebles. Otras industrias manufactureras. Reciclaje</t>
  </si>
  <si>
    <t>Producción y distribución de energía eléctrica. Gas y agua</t>
  </si>
  <si>
    <t>Coquerías. Refinerías. Tratamiento de combustibles nucleares</t>
  </si>
  <si>
    <t>Extracción de petróleo, gas natural, uranio y torio</t>
  </si>
  <si>
    <t>Construcción</t>
  </si>
  <si>
    <t>Servicios</t>
  </si>
  <si>
    <t>Venta y reparación de vehículos. Venta de combustible</t>
  </si>
  <si>
    <t>Comercio al por mayor. Intermediarios del comercio</t>
  </si>
  <si>
    <t>Comercio al por menor. Reparaciones domésticas</t>
  </si>
  <si>
    <t>Hostelería</t>
  </si>
  <si>
    <t>Transporte terrestre y por tubería</t>
  </si>
  <si>
    <t>Transporte marítimo y fluvial</t>
  </si>
  <si>
    <t>Transporte aéreo y espacial</t>
  </si>
  <si>
    <t>Actividades anexas a transportes. Agencias de viaje. Comunicaciones</t>
  </si>
  <si>
    <t>Instituciones financieras y seguros</t>
  </si>
  <si>
    <t>Actividades informáticas. Investigación y desarrollo</t>
  </si>
  <si>
    <t>Otras actividades empresariales</t>
  </si>
  <si>
    <t>Educación</t>
  </si>
  <si>
    <t>Actividades sanitarias y veterinarias. Asistencia social</t>
  </si>
  <si>
    <t>Actividades de saneamiento público</t>
  </si>
  <si>
    <t>Actividades asociativas, recreativas y culturales</t>
  </si>
  <si>
    <t>Actividades diversas de servicios personales</t>
  </si>
  <si>
    <t>Hogares que emplean personal doméstico</t>
  </si>
  <si>
    <t>4. Mercado de trabajo</t>
  </si>
  <si>
    <t>4.6. Seguridad en el trabajo, relaciones laborales y otros aspectos</t>
  </si>
  <si>
    <t>Pesca y acuicultura</t>
  </si>
  <si>
    <t>Leves</t>
  </si>
  <si>
    <t>Graves</t>
  </si>
  <si>
    <t>Mortales</t>
  </si>
  <si>
    <t>Administración pública, defensa y Seguridad Social. Organismos extraterritoriales</t>
  </si>
  <si>
    <t>Fabricación de instrumentos médicos, de precisión, óptica y relojería</t>
  </si>
  <si>
    <t xml:space="preserve">Total </t>
  </si>
  <si>
    <t xml:space="preserve">                         FUENTE: Ministerio de Trabajo y Asuntos Sociales. Estadística de accidentes de trabajo</t>
  </si>
  <si>
    <t>Inmobiliarias. Alquiler de bienes inmuebles</t>
  </si>
  <si>
    <t>Año 2001</t>
  </si>
  <si>
    <t>Año 2002</t>
  </si>
  <si>
    <t>Fabricación de maquinaria de oficina, equipo informático y material electrónico</t>
  </si>
  <si>
    <t xml:space="preserve">4.6.11. Accidentes de trabajo con baja según rama de actividad por gravedad en Andalucía. Años 2001-2002 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</si>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</sst>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General_)"/>
    <numFmt numFmtId="189" formatCode="#,##0.0"/>
    <numFmt numFmtId="190" formatCode="???,???"/>
    <numFmt numFmtId="191" formatCode="#,##0.00;\-;\-"/>
    <numFmt numFmtId="192" formatCode="#,##0;;\-"/>
    <numFmt numFmtId="193" formatCode="#,##0;\-;\-"/>
  </numFmts>
  <fonts count="16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10"/>
      <color indexed="8"/>
      <name val="MS Sans Serif"/>
      <family val="0"/>
    </font>
    <font>
      <b/>
      <sz val="7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49" fontId="5" fillId="0" borderId="0" xfId="0" applyNumberFormat="1" applyFont="1" applyBorder="1" applyAlignment="1">
      <alignment horizontal="right" vertical="center"/>
    </xf>
    <xf numFmtId="193" fontId="7" fillId="0" borderId="0" xfId="19" applyNumberFormat="1" applyFont="1" applyBorder="1" applyAlignment="1">
      <alignment horizontal="right" wrapText="1"/>
      <protection/>
    </xf>
    <xf numFmtId="3" fontId="0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/>
    </xf>
    <xf numFmtId="49" fontId="6" fillId="0" borderId="0" xfId="0" applyNumberFormat="1" applyFont="1" applyBorder="1" applyAlignment="1" quotePrefix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3" fontId="1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/>
    </xf>
    <xf numFmtId="3" fontId="8" fillId="0" borderId="0" xfId="0" applyNumberFormat="1" applyFont="1" applyBorder="1" applyAlignment="1" quotePrefix="1">
      <alignment horizontal="left"/>
    </xf>
    <xf numFmtId="3" fontId="8" fillId="0" borderId="0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/>
    </xf>
    <xf numFmtId="49" fontId="5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7" fillId="0" borderId="0" xfId="19" applyNumberFormat="1" applyFont="1" applyBorder="1" applyAlignment="1">
      <alignment horizontal="right" wrapText="1"/>
      <protection/>
    </xf>
    <xf numFmtId="193" fontId="7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/>
    </xf>
    <xf numFmtId="49" fontId="7" fillId="0" borderId="1" xfId="0" applyNumberFormat="1" applyFont="1" applyBorder="1" applyAlignment="1">
      <alignment/>
    </xf>
    <xf numFmtId="193" fontId="1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193" fontId="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3" fontId="0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92" fontId="0" fillId="0" borderId="0" xfId="0" applyNumberFormat="1" applyFont="1" applyBorder="1" applyAlignment="1">
      <alignment horizontal="right"/>
    </xf>
    <xf numFmtId="49" fontId="11" fillId="0" borderId="0" xfId="0" applyNumberFormat="1" applyFont="1" applyBorder="1" applyAlignment="1">
      <alignment horizontal="left"/>
    </xf>
    <xf numFmtId="3" fontId="0" fillId="0" borderId="2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/>
    </xf>
    <xf numFmtId="190" fontId="5" fillId="0" borderId="0" xfId="19" applyNumberFormat="1" applyFont="1" applyBorder="1" applyAlignment="1">
      <alignment wrapText="1"/>
      <protection/>
    </xf>
    <xf numFmtId="190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93" fontId="0" fillId="0" borderId="0" xfId="0" applyNumberFormat="1" applyFont="1" applyBorder="1" applyAlignment="1">
      <alignment horizontal="right"/>
    </xf>
    <xf numFmtId="190" fontId="7" fillId="0" borderId="0" xfId="19" applyNumberFormat="1" applyFont="1" applyBorder="1" applyAlignment="1">
      <alignment horizontal="right" wrapText="1"/>
      <protection/>
    </xf>
    <xf numFmtId="190" fontId="5" fillId="0" borderId="0" xfId="19" applyNumberFormat="1" applyFont="1" applyBorder="1" applyAlignment="1">
      <alignment horizontal="left" vertical="justify" wrapText="1"/>
      <protection/>
    </xf>
    <xf numFmtId="3" fontId="1" fillId="0" borderId="0" xfId="0" applyNumberFormat="1" applyFont="1" applyAlignment="1">
      <alignment/>
    </xf>
    <xf numFmtId="49" fontId="12" fillId="0" borderId="0" xfId="0" applyNumberFormat="1" applyFont="1" applyBorder="1" applyAlignment="1">
      <alignment horizontal="left"/>
    </xf>
    <xf numFmtId="192" fontId="0" fillId="0" borderId="0" xfId="0" applyNumberFormat="1" applyFont="1" applyAlignment="1">
      <alignment/>
    </xf>
    <xf numFmtId="192" fontId="1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abla4_6_1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7"/>
  <sheetViews>
    <sheetView showGridLines="0" tabSelected="1" workbookViewId="0" topLeftCell="A1">
      <selection activeCell="A1" sqref="A1"/>
    </sheetView>
  </sheetViews>
  <sheetFormatPr defaultColWidth="12.83203125" defaultRowHeight="11.25"/>
  <cols>
    <col min="1" max="1" width="68.83203125" style="5" customWidth="1"/>
    <col min="2" max="2" width="19.33203125" style="8" customWidth="1"/>
    <col min="3" max="3" width="18.66015625" style="8" customWidth="1"/>
    <col min="4" max="4" width="18" style="8" customWidth="1"/>
    <col min="5" max="5" width="19.66015625" style="10" customWidth="1"/>
    <col min="6" max="16384" width="12.83203125" style="8" customWidth="1"/>
  </cols>
  <sheetData>
    <row r="1" ht="18.75" customHeight="1">
      <c r="A1" s="43" t="s">
        <v>59</v>
      </c>
    </row>
    <row r="2" ht="15" customHeight="1">
      <c r="A2" s="44" t="s">
        <v>60</v>
      </c>
    </row>
    <row r="3" ht="10.5" customHeight="1">
      <c r="A3" s="45"/>
    </row>
    <row r="4" ht="10.5" customHeight="1">
      <c r="A4" s="45"/>
    </row>
    <row r="5" ht="10.5" customHeight="1">
      <c r="A5" s="46"/>
    </row>
    <row r="6" spans="1:5" s="5" customFormat="1" ht="15.75">
      <c r="A6" s="4" t="s">
        <v>44</v>
      </c>
      <c r="E6" s="19"/>
    </row>
    <row r="7" s="5" customFormat="1" ht="11.25">
      <c r="E7" s="19"/>
    </row>
    <row r="8" spans="1:5" s="5" customFormat="1" ht="14.25">
      <c r="A8" s="29" t="s">
        <v>45</v>
      </c>
      <c r="E8" s="19"/>
    </row>
    <row r="9" s="5" customFormat="1" ht="11.25">
      <c r="E9" s="19"/>
    </row>
    <row r="10" s="5" customFormat="1" ht="11.25">
      <c r="E10" s="19"/>
    </row>
    <row r="11" spans="1:5" s="5" customFormat="1" ht="15">
      <c r="A11" s="6" t="s">
        <v>58</v>
      </c>
      <c r="E11" s="19"/>
    </row>
    <row r="12" spans="1:5" s="5" customFormat="1" ht="12" thickBot="1">
      <c r="A12" s="13"/>
      <c r="B12" s="14"/>
      <c r="C12" s="14"/>
      <c r="D12" s="14"/>
      <c r="E12" s="20"/>
    </row>
    <row r="13" spans="1:5" s="1" customFormat="1" ht="24.75" customHeight="1" thickBot="1">
      <c r="A13" s="15"/>
      <c r="B13" s="30" t="s">
        <v>47</v>
      </c>
      <c r="C13" s="30" t="s">
        <v>48</v>
      </c>
      <c r="D13" s="30" t="s">
        <v>49</v>
      </c>
      <c r="E13" s="16" t="s">
        <v>2</v>
      </c>
    </row>
    <row r="14" ht="11.25">
      <c r="A14" s="7"/>
    </row>
    <row r="15" ht="12">
      <c r="A15" s="39" t="s">
        <v>55</v>
      </c>
    </row>
    <row r="16" ht="11.25">
      <c r="A16" s="7"/>
    </row>
    <row r="17" spans="1:5" ht="11.25">
      <c r="A17" s="9" t="s">
        <v>0</v>
      </c>
      <c r="B17" s="17">
        <f>SUM(B18:B19)</f>
        <v>12446</v>
      </c>
      <c r="C17" s="17">
        <f>SUM(C18:C19)</f>
        <v>358</v>
      </c>
      <c r="D17" s="17">
        <f>SUM(D18:D19)</f>
        <v>27</v>
      </c>
      <c r="E17" s="17">
        <f>SUM(B17:D17)</f>
        <v>12831</v>
      </c>
    </row>
    <row r="18" spans="1:5" ht="11.25">
      <c r="A18" s="3" t="s">
        <v>1</v>
      </c>
      <c r="B18" s="31">
        <v>11706</v>
      </c>
      <c r="C18" s="31">
        <v>337</v>
      </c>
      <c r="D18" s="31">
        <v>25</v>
      </c>
      <c r="E18" s="17">
        <f>SUM(B18:D18)</f>
        <v>12068</v>
      </c>
    </row>
    <row r="19" spans="1:5" ht="11.25">
      <c r="A19" s="3" t="s">
        <v>46</v>
      </c>
      <c r="B19" s="31">
        <v>740</v>
      </c>
      <c r="C19" s="31">
        <v>21</v>
      </c>
      <c r="D19" s="31">
        <v>2</v>
      </c>
      <c r="E19" s="17">
        <f>SUM(B19:D19)</f>
        <v>763</v>
      </c>
    </row>
    <row r="20" ht="11.25">
      <c r="A20" s="9"/>
    </row>
    <row r="21" spans="1:5" ht="11.25">
      <c r="A21" s="9" t="s">
        <v>3</v>
      </c>
      <c r="B21" s="2">
        <f>SUM(B22:B43)</f>
        <v>28909</v>
      </c>
      <c r="C21" s="2">
        <f>SUM(C22:C43)</f>
        <v>598</v>
      </c>
      <c r="D21" s="2">
        <f>SUM(D22:D43)</f>
        <v>37</v>
      </c>
      <c r="E21" s="21">
        <f>SUM(B21:D21)</f>
        <v>29544</v>
      </c>
    </row>
    <row r="22" spans="1:5" ht="11.25">
      <c r="A22" s="32" t="s">
        <v>4</v>
      </c>
      <c r="B22" s="31">
        <v>77</v>
      </c>
      <c r="C22" s="31">
        <v>4</v>
      </c>
      <c r="D22" s="2">
        <v>0</v>
      </c>
      <c r="E22" s="27">
        <f>SUM(B22:D22)</f>
        <v>81</v>
      </c>
    </row>
    <row r="23" spans="1:5" ht="11.25">
      <c r="A23" s="32" t="s">
        <v>5</v>
      </c>
      <c r="B23" s="26">
        <v>558</v>
      </c>
      <c r="C23" s="26">
        <v>18</v>
      </c>
      <c r="D23" s="26">
        <v>6</v>
      </c>
      <c r="E23" s="27">
        <f aca="true" t="shared" si="0" ref="E23:E45">SUM(B23:D23)</f>
        <v>582</v>
      </c>
    </row>
    <row r="24" spans="1:5" ht="11.25">
      <c r="A24" s="32" t="s">
        <v>6</v>
      </c>
      <c r="B24" s="26">
        <v>5465</v>
      </c>
      <c r="C24" s="26">
        <v>114</v>
      </c>
      <c r="D24" s="26">
        <v>3</v>
      </c>
      <c r="E24" s="27">
        <f t="shared" si="0"/>
        <v>5582</v>
      </c>
    </row>
    <row r="25" spans="1:5" ht="11.25">
      <c r="A25" s="32" t="s">
        <v>7</v>
      </c>
      <c r="B25" s="31">
        <v>765</v>
      </c>
      <c r="C25" s="31">
        <v>17</v>
      </c>
      <c r="D25" s="31">
        <v>1</v>
      </c>
      <c r="E25" s="27">
        <f t="shared" si="0"/>
        <v>783</v>
      </c>
    </row>
    <row r="26" spans="1:5" ht="11.25">
      <c r="A26" s="32" t="s">
        <v>8</v>
      </c>
      <c r="B26" s="31">
        <v>90</v>
      </c>
      <c r="C26" s="31">
        <v>3</v>
      </c>
      <c r="D26" s="28">
        <v>0</v>
      </c>
      <c r="E26" s="27">
        <f t="shared" si="0"/>
        <v>93</v>
      </c>
    </row>
    <row r="27" spans="1:5" ht="11.25">
      <c r="A27" s="32" t="s">
        <v>9</v>
      </c>
      <c r="B27" s="31">
        <v>1722</v>
      </c>
      <c r="C27" s="31">
        <v>63</v>
      </c>
      <c r="D27" s="31">
        <v>2</v>
      </c>
      <c r="E27" s="27">
        <f t="shared" si="0"/>
        <v>1787</v>
      </c>
    </row>
    <row r="28" spans="1:5" ht="11.25">
      <c r="A28" s="32" t="s">
        <v>10</v>
      </c>
      <c r="B28" s="31">
        <v>749</v>
      </c>
      <c r="C28" s="31">
        <v>21</v>
      </c>
      <c r="D28" s="33">
        <v>0</v>
      </c>
      <c r="E28" s="27">
        <f t="shared" si="0"/>
        <v>770</v>
      </c>
    </row>
    <row r="29" spans="1:5" ht="11.25">
      <c r="A29" s="32" t="s">
        <v>11</v>
      </c>
      <c r="B29" s="31">
        <v>648</v>
      </c>
      <c r="C29" s="31">
        <v>18</v>
      </c>
      <c r="D29" s="31">
        <v>2</v>
      </c>
      <c r="E29" s="27">
        <f t="shared" si="0"/>
        <v>668</v>
      </c>
    </row>
    <row r="30" spans="1:5" ht="11.25">
      <c r="A30" s="32" t="s">
        <v>12</v>
      </c>
      <c r="B30" s="31">
        <v>759</v>
      </c>
      <c r="C30" s="31">
        <v>16</v>
      </c>
      <c r="D30" s="28">
        <v>0</v>
      </c>
      <c r="E30" s="27">
        <f t="shared" si="0"/>
        <v>775</v>
      </c>
    </row>
    <row r="31" spans="1:5" ht="11.25">
      <c r="A31" s="32" t="s">
        <v>13</v>
      </c>
      <c r="B31" s="31">
        <v>3029</v>
      </c>
      <c r="C31" s="31">
        <v>70</v>
      </c>
      <c r="D31" s="31">
        <v>8</v>
      </c>
      <c r="E31" s="27">
        <f t="shared" si="0"/>
        <v>3107</v>
      </c>
    </row>
    <row r="32" spans="1:5" ht="11.25">
      <c r="A32" s="32" t="s">
        <v>14</v>
      </c>
      <c r="B32" s="31">
        <v>1249</v>
      </c>
      <c r="C32" s="31">
        <v>16</v>
      </c>
      <c r="D32" s="31">
        <v>1</v>
      </c>
      <c r="E32" s="27">
        <f t="shared" si="0"/>
        <v>1266</v>
      </c>
    </row>
    <row r="33" spans="1:5" ht="11.25">
      <c r="A33" s="32" t="s">
        <v>15</v>
      </c>
      <c r="B33" s="31">
        <v>6268</v>
      </c>
      <c r="C33" s="31">
        <v>118</v>
      </c>
      <c r="D33" s="31">
        <v>7</v>
      </c>
      <c r="E33" s="27">
        <f t="shared" si="0"/>
        <v>6393</v>
      </c>
    </row>
    <row r="34" spans="1:5" ht="11.25">
      <c r="A34" s="32" t="s">
        <v>16</v>
      </c>
      <c r="B34" s="31">
        <v>1313</v>
      </c>
      <c r="C34" s="31">
        <v>19</v>
      </c>
      <c r="D34" s="28">
        <v>0</v>
      </c>
      <c r="E34" s="27">
        <f t="shared" si="0"/>
        <v>1332</v>
      </c>
    </row>
    <row r="35" spans="1:5" ht="11.25">
      <c r="A35" s="32" t="s">
        <v>57</v>
      </c>
      <c r="B35" s="31">
        <v>114</v>
      </c>
      <c r="C35" s="31">
        <v>1</v>
      </c>
      <c r="D35" s="28">
        <v>0</v>
      </c>
      <c r="E35" s="17">
        <f t="shared" si="0"/>
        <v>115</v>
      </c>
    </row>
    <row r="36" spans="1:5" ht="11.25">
      <c r="A36" s="32" t="s">
        <v>18</v>
      </c>
      <c r="B36" s="31">
        <v>572</v>
      </c>
      <c r="C36" s="31">
        <v>3</v>
      </c>
      <c r="D36" s="28">
        <v>0</v>
      </c>
      <c r="E36" s="17">
        <f t="shared" si="0"/>
        <v>575</v>
      </c>
    </row>
    <row r="37" spans="1:5" ht="11.25">
      <c r="A37" s="32" t="s">
        <v>19</v>
      </c>
      <c r="B37" s="31">
        <v>878</v>
      </c>
      <c r="C37" s="31">
        <v>8</v>
      </c>
      <c r="D37" s="28">
        <v>0</v>
      </c>
      <c r="E37" s="17">
        <f t="shared" si="0"/>
        <v>886</v>
      </c>
    </row>
    <row r="38" spans="1:5" ht="11.25">
      <c r="A38" s="32" t="s">
        <v>20</v>
      </c>
      <c r="B38" s="31">
        <v>1391</v>
      </c>
      <c r="C38" s="31">
        <v>20</v>
      </c>
      <c r="D38" s="31">
        <v>1</v>
      </c>
      <c r="E38" s="17">
        <f t="shared" si="0"/>
        <v>1412</v>
      </c>
    </row>
    <row r="39" spans="1:5" ht="11.25">
      <c r="A39" s="32" t="s">
        <v>21</v>
      </c>
      <c r="B39" s="31">
        <v>2309</v>
      </c>
      <c r="C39" s="31">
        <v>47</v>
      </c>
      <c r="D39" s="31">
        <v>4</v>
      </c>
      <c r="E39" s="17">
        <f t="shared" si="0"/>
        <v>2360</v>
      </c>
    </row>
    <row r="40" spans="1:5" ht="11.25">
      <c r="A40" s="32" t="s">
        <v>22</v>
      </c>
      <c r="B40" s="31">
        <v>762</v>
      </c>
      <c r="C40" s="31">
        <v>19</v>
      </c>
      <c r="D40" s="31">
        <v>2</v>
      </c>
      <c r="E40" s="17">
        <f t="shared" si="0"/>
        <v>783</v>
      </c>
    </row>
    <row r="41" spans="1:5" ht="11.25">
      <c r="A41" s="32" t="s">
        <v>23</v>
      </c>
      <c r="B41" s="31">
        <v>43</v>
      </c>
      <c r="C41" s="31">
        <v>1</v>
      </c>
      <c r="D41" s="28">
        <v>0</v>
      </c>
      <c r="E41" s="17">
        <f t="shared" si="0"/>
        <v>44</v>
      </c>
    </row>
    <row r="42" spans="1:5" ht="11.25">
      <c r="A42" s="32" t="s">
        <v>24</v>
      </c>
      <c r="B42" s="26">
        <v>81</v>
      </c>
      <c r="C42" s="28">
        <v>0</v>
      </c>
      <c r="D42" s="28">
        <v>0</v>
      </c>
      <c r="E42" s="17">
        <f t="shared" si="0"/>
        <v>81</v>
      </c>
    </row>
    <row r="43" spans="1:5" ht="11.25">
      <c r="A43" s="32" t="s">
        <v>51</v>
      </c>
      <c r="B43" s="31">
        <v>67</v>
      </c>
      <c r="C43" s="31">
        <v>2</v>
      </c>
      <c r="D43" s="28">
        <v>0</v>
      </c>
      <c r="E43" s="17">
        <f t="shared" si="0"/>
        <v>69</v>
      </c>
    </row>
    <row r="44" spans="1:5" ht="11.25">
      <c r="A44" s="9"/>
      <c r="E44" s="17"/>
    </row>
    <row r="45" spans="1:5" ht="11.25">
      <c r="A45" s="9" t="s">
        <v>25</v>
      </c>
      <c r="B45" s="38">
        <v>45103</v>
      </c>
      <c r="C45" s="38">
        <v>877</v>
      </c>
      <c r="D45" s="38">
        <v>67</v>
      </c>
      <c r="E45" s="17">
        <f t="shared" si="0"/>
        <v>46047</v>
      </c>
    </row>
    <row r="46" spans="1:5" ht="11.25">
      <c r="A46" s="3"/>
      <c r="B46" s="35"/>
      <c r="C46" s="35"/>
      <c r="D46" s="35"/>
      <c r="E46" s="21"/>
    </row>
    <row r="47" spans="1:5" ht="11.25">
      <c r="A47" s="9" t="s">
        <v>26</v>
      </c>
      <c r="B47" s="36">
        <f>SUM(B48:B66)</f>
        <v>66503</v>
      </c>
      <c r="C47" s="36">
        <f>SUM(C48:C66)</f>
        <v>1537</v>
      </c>
      <c r="D47" s="36">
        <f>SUM(D48:D66)</f>
        <v>91</v>
      </c>
      <c r="E47" s="17">
        <f>SUM(B47:D47)</f>
        <v>68131</v>
      </c>
    </row>
    <row r="48" spans="1:5" ht="11.25">
      <c r="A48" s="3" t="s">
        <v>27</v>
      </c>
      <c r="B48" s="31">
        <v>3673</v>
      </c>
      <c r="C48" s="31">
        <v>63</v>
      </c>
      <c r="D48" s="31">
        <v>4</v>
      </c>
      <c r="E48" s="17">
        <f aca="true" t="shared" si="1" ref="E48:E66">SUM(B48:D48)</f>
        <v>3740</v>
      </c>
    </row>
    <row r="49" spans="1:5" ht="11.25">
      <c r="A49" s="3" t="s">
        <v>28</v>
      </c>
      <c r="B49" s="31">
        <v>7962</v>
      </c>
      <c r="C49" s="31">
        <v>122</v>
      </c>
      <c r="D49" s="31">
        <v>8</v>
      </c>
      <c r="E49" s="17">
        <f t="shared" si="1"/>
        <v>8092</v>
      </c>
    </row>
    <row r="50" spans="1:5" ht="11.25">
      <c r="A50" s="3" t="s">
        <v>29</v>
      </c>
      <c r="B50" s="31">
        <v>10059</v>
      </c>
      <c r="C50" s="31">
        <v>145</v>
      </c>
      <c r="D50" s="31">
        <v>3</v>
      </c>
      <c r="E50" s="17">
        <f t="shared" si="1"/>
        <v>10207</v>
      </c>
    </row>
    <row r="51" spans="1:5" ht="11.25">
      <c r="A51" s="3" t="s">
        <v>30</v>
      </c>
      <c r="B51" s="31">
        <v>8636</v>
      </c>
      <c r="C51" s="31">
        <v>178</v>
      </c>
      <c r="D51" s="31">
        <v>5</v>
      </c>
      <c r="E51" s="17">
        <f t="shared" si="1"/>
        <v>8819</v>
      </c>
    </row>
    <row r="52" spans="1:5" ht="11.25">
      <c r="A52" s="3" t="s">
        <v>31</v>
      </c>
      <c r="B52" s="31">
        <v>4492</v>
      </c>
      <c r="C52" s="31">
        <v>162</v>
      </c>
      <c r="D52" s="31">
        <v>33</v>
      </c>
      <c r="E52" s="17">
        <f t="shared" si="1"/>
        <v>4687</v>
      </c>
    </row>
    <row r="53" spans="1:5" ht="11.25">
      <c r="A53" s="3" t="s">
        <v>32</v>
      </c>
      <c r="B53" s="26">
        <v>97</v>
      </c>
      <c r="C53" s="28">
        <v>0</v>
      </c>
      <c r="D53" s="28">
        <v>0</v>
      </c>
      <c r="E53" s="17">
        <f t="shared" si="1"/>
        <v>97</v>
      </c>
    </row>
    <row r="54" spans="1:5" ht="11.25">
      <c r="A54" s="3" t="s">
        <v>33</v>
      </c>
      <c r="B54" s="31">
        <v>174</v>
      </c>
      <c r="C54" s="31">
        <v>6</v>
      </c>
      <c r="D54" s="31">
        <v>1</v>
      </c>
      <c r="E54" s="17">
        <f t="shared" si="1"/>
        <v>181</v>
      </c>
    </row>
    <row r="55" spans="1:5" ht="11.25">
      <c r="A55" s="3" t="s">
        <v>34</v>
      </c>
      <c r="B55" s="31">
        <v>1726</v>
      </c>
      <c r="C55" s="31">
        <v>48</v>
      </c>
      <c r="D55" s="31">
        <v>2</v>
      </c>
      <c r="E55" s="17">
        <f t="shared" si="1"/>
        <v>1776</v>
      </c>
    </row>
    <row r="56" spans="1:5" ht="11.25">
      <c r="A56" s="3" t="s">
        <v>35</v>
      </c>
      <c r="B56" s="31">
        <v>427</v>
      </c>
      <c r="C56" s="31">
        <v>21</v>
      </c>
      <c r="D56" s="31">
        <v>1</v>
      </c>
      <c r="E56" s="17">
        <f t="shared" si="1"/>
        <v>449</v>
      </c>
    </row>
    <row r="57" spans="1:5" ht="11.25">
      <c r="A57" s="3" t="s">
        <v>54</v>
      </c>
      <c r="B57" s="31">
        <v>851</v>
      </c>
      <c r="C57" s="31">
        <v>27</v>
      </c>
      <c r="D57" s="31">
        <v>5</v>
      </c>
      <c r="E57" s="17">
        <f t="shared" si="1"/>
        <v>883</v>
      </c>
    </row>
    <row r="58" spans="1:5" ht="11.25">
      <c r="A58" s="3" t="s">
        <v>36</v>
      </c>
      <c r="B58" s="31">
        <v>203</v>
      </c>
      <c r="C58" s="31">
        <v>5</v>
      </c>
      <c r="D58" s="31">
        <v>2</v>
      </c>
      <c r="E58" s="17">
        <f t="shared" si="1"/>
        <v>210</v>
      </c>
    </row>
    <row r="59" spans="1:5" ht="11.25">
      <c r="A59" s="3" t="s">
        <v>37</v>
      </c>
      <c r="B59" s="31">
        <v>9466</v>
      </c>
      <c r="C59" s="31">
        <v>113</v>
      </c>
      <c r="D59" s="31">
        <v>7</v>
      </c>
      <c r="E59" s="17">
        <f t="shared" si="1"/>
        <v>9586</v>
      </c>
    </row>
    <row r="60" spans="1:5" ht="11.25">
      <c r="A60" s="3" t="s">
        <v>50</v>
      </c>
      <c r="B60" s="31">
        <v>7713</v>
      </c>
      <c r="C60" s="31">
        <v>221</v>
      </c>
      <c r="D60" s="31">
        <v>10</v>
      </c>
      <c r="E60" s="17">
        <f t="shared" si="1"/>
        <v>7944</v>
      </c>
    </row>
    <row r="61" spans="1:5" ht="11.25">
      <c r="A61" s="3" t="s">
        <v>38</v>
      </c>
      <c r="B61" s="31">
        <v>1502</v>
      </c>
      <c r="C61" s="31">
        <v>58</v>
      </c>
      <c r="D61" s="31">
        <v>2</v>
      </c>
      <c r="E61" s="17">
        <f t="shared" si="1"/>
        <v>1562</v>
      </c>
    </row>
    <row r="62" spans="1:5" ht="11.25">
      <c r="A62" s="3" t="s">
        <v>39</v>
      </c>
      <c r="B62" s="31">
        <v>5412</v>
      </c>
      <c r="C62" s="31">
        <v>264</v>
      </c>
      <c r="D62" s="31">
        <v>4</v>
      </c>
      <c r="E62" s="17">
        <f t="shared" si="1"/>
        <v>5680</v>
      </c>
    </row>
    <row r="63" spans="1:5" ht="11.25">
      <c r="A63" s="3" t="s">
        <v>40</v>
      </c>
      <c r="B63" s="31">
        <v>1692</v>
      </c>
      <c r="C63" s="31">
        <v>28</v>
      </c>
      <c r="D63" s="31">
        <v>1</v>
      </c>
      <c r="E63" s="17">
        <f t="shared" si="1"/>
        <v>1721</v>
      </c>
    </row>
    <row r="64" spans="1:5" ht="11.25">
      <c r="A64" s="3" t="s">
        <v>41</v>
      </c>
      <c r="B64" s="31">
        <v>1515</v>
      </c>
      <c r="C64" s="31">
        <v>52</v>
      </c>
      <c r="D64" s="31">
        <v>1</v>
      </c>
      <c r="E64" s="17">
        <f t="shared" si="1"/>
        <v>1568</v>
      </c>
    </row>
    <row r="65" spans="1:5" ht="11.25">
      <c r="A65" s="3" t="s">
        <v>42</v>
      </c>
      <c r="B65" s="31">
        <v>672</v>
      </c>
      <c r="C65" s="31">
        <v>4</v>
      </c>
      <c r="D65" s="31">
        <v>2</v>
      </c>
      <c r="E65" s="17">
        <f t="shared" si="1"/>
        <v>678</v>
      </c>
    </row>
    <row r="66" spans="1:5" ht="11.25">
      <c r="A66" s="3" t="s">
        <v>43</v>
      </c>
      <c r="B66" s="31">
        <v>231</v>
      </c>
      <c r="C66" s="31">
        <v>20</v>
      </c>
      <c r="D66" s="28">
        <v>0</v>
      </c>
      <c r="E66" s="17">
        <f t="shared" si="1"/>
        <v>251</v>
      </c>
    </row>
    <row r="67" spans="1:5" ht="11.25">
      <c r="A67" s="9"/>
      <c r="B67" s="2"/>
      <c r="C67" s="2"/>
      <c r="D67" s="2"/>
      <c r="E67" s="17"/>
    </row>
    <row r="68" spans="1:5" ht="11.25">
      <c r="A68" s="9" t="s">
        <v>52</v>
      </c>
      <c r="B68" s="18">
        <f>SUM(B17,B21,B45,B47)</f>
        <v>152961</v>
      </c>
      <c r="C68" s="18">
        <f>SUM(C17,C21,C45,C47)</f>
        <v>3370</v>
      </c>
      <c r="D68" s="18">
        <f>SUM(D17,D21,D45,D47)</f>
        <v>222</v>
      </c>
      <c r="E68" s="18">
        <f>SUM(E17,E21,E45,E47)</f>
        <v>156553</v>
      </c>
    </row>
    <row r="69" ht="11.25">
      <c r="A69" s="7"/>
    </row>
    <row r="70" ht="12">
      <c r="A70" s="39"/>
    </row>
    <row r="71" spans="1:5" ht="12">
      <c r="A71" s="42" t="s">
        <v>56</v>
      </c>
      <c r="E71" s="8"/>
    </row>
    <row r="72" spans="1:5" ht="11.25">
      <c r="A72" s="8"/>
      <c r="E72" s="8"/>
    </row>
    <row r="73" spans="1:5" s="10" customFormat="1" ht="11.25">
      <c r="A73" s="9" t="s">
        <v>0</v>
      </c>
      <c r="B73" s="17">
        <v>11924</v>
      </c>
      <c r="C73" s="17">
        <v>293</v>
      </c>
      <c r="D73" s="17">
        <v>25</v>
      </c>
      <c r="E73" s="17">
        <v>12242</v>
      </c>
    </row>
    <row r="74" spans="1:5" ht="11.25">
      <c r="A74" s="3" t="s">
        <v>1</v>
      </c>
      <c r="B74" s="40">
        <v>11057</v>
      </c>
      <c r="C74" s="40">
        <v>281</v>
      </c>
      <c r="D74" s="40">
        <v>20</v>
      </c>
      <c r="E74" s="17">
        <v>11358</v>
      </c>
    </row>
    <row r="75" spans="1:5" ht="11.25">
      <c r="A75" s="3" t="s">
        <v>46</v>
      </c>
      <c r="B75" s="40">
        <v>867</v>
      </c>
      <c r="C75" s="40">
        <v>12</v>
      </c>
      <c r="D75" s="40">
        <v>5</v>
      </c>
      <c r="E75" s="17">
        <v>884</v>
      </c>
    </row>
    <row r="76" ht="11.25">
      <c r="A76" s="9"/>
    </row>
    <row r="77" spans="1:5" ht="11.25">
      <c r="A77" s="9" t="s">
        <v>3</v>
      </c>
      <c r="B77" s="2">
        <v>29365</v>
      </c>
      <c r="C77" s="2">
        <v>535</v>
      </c>
      <c r="D77" s="2">
        <v>24</v>
      </c>
      <c r="E77" s="21">
        <v>29924</v>
      </c>
    </row>
    <row r="78" spans="1:5" ht="14.25" customHeight="1">
      <c r="A78" s="32" t="s">
        <v>4</v>
      </c>
      <c r="B78" s="40">
        <v>99</v>
      </c>
      <c r="C78" s="40">
        <v>2</v>
      </c>
      <c r="D78" s="40">
        <v>0</v>
      </c>
      <c r="E78" s="27">
        <v>101</v>
      </c>
    </row>
    <row r="79" spans="1:5" ht="14.25" customHeight="1">
      <c r="A79" s="32" t="s">
        <v>5</v>
      </c>
      <c r="B79" s="40">
        <v>525</v>
      </c>
      <c r="C79" s="40">
        <v>11</v>
      </c>
      <c r="D79" s="40">
        <v>2</v>
      </c>
      <c r="E79" s="27">
        <v>538</v>
      </c>
    </row>
    <row r="80" spans="1:5" ht="11.25">
      <c r="A80" s="32" t="s">
        <v>6</v>
      </c>
      <c r="B80" s="40">
        <v>5609</v>
      </c>
      <c r="C80" s="40">
        <v>94</v>
      </c>
      <c r="D80" s="40">
        <v>2</v>
      </c>
      <c r="E80" s="27">
        <v>5705</v>
      </c>
    </row>
    <row r="81" spans="1:5" ht="11.25">
      <c r="A81" s="32" t="s">
        <v>7</v>
      </c>
      <c r="B81" s="40">
        <v>813</v>
      </c>
      <c r="C81" s="40">
        <v>10</v>
      </c>
      <c r="D81" s="40">
        <v>0</v>
      </c>
      <c r="E81" s="27">
        <v>823</v>
      </c>
    </row>
    <row r="82" spans="1:5" ht="11.25">
      <c r="A82" s="32" t="s">
        <v>8</v>
      </c>
      <c r="B82" s="40">
        <v>102</v>
      </c>
      <c r="C82" s="40">
        <v>1</v>
      </c>
      <c r="D82" s="40">
        <v>0</v>
      </c>
      <c r="E82" s="27">
        <v>103</v>
      </c>
    </row>
    <row r="83" spans="1:5" ht="11.25">
      <c r="A83" s="32" t="s">
        <v>9</v>
      </c>
      <c r="B83" s="40">
        <v>1603</v>
      </c>
      <c r="C83" s="40">
        <v>47</v>
      </c>
      <c r="D83" s="40">
        <v>1</v>
      </c>
      <c r="E83" s="27">
        <v>1651</v>
      </c>
    </row>
    <row r="84" spans="1:5" ht="11.25">
      <c r="A84" s="32" t="s">
        <v>10</v>
      </c>
      <c r="B84" s="40">
        <v>735</v>
      </c>
      <c r="C84" s="40">
        <v>11</v>
      </c>
      <c r="D84" s="40">
        <v>0</v>
      </c>
      <c r="E84" s="27">
        <v>746</v>
      </c>
    </row>
    <row r="85" spans="1:5" ht="11.25">
      <c r="A85" s="32" t="s">
        <v>11</v>
      </c>
      <c r="B85" s="40">
        <v>672</v>
      </c>
      <c r="C85" s="40">
        <v>13</v>
      </c>
      <c r="D85" s="40">
        <v>3</v>
      </c>
      <c r="E85" s="27">
        <v>688</v>
      </c>
    </row>
    <row r="86" spans="1:5" ht="11.25">
      <c r="A86" s="32" t="s">
        <v>12</v>
      </c>
      <c r="B86" s="40">
        <v>782</v>
      </c>
      <c r="C86" s="40">
        <v>9</v>
      </c>
      <c r="D86" s="40">
        <v>1</v>
      </c>
      <c r="E86" s="27">
        <v>792</v>
      </c>
    </row>
    <row r="87" spans="1:5" ht="11.25">
      <c r="A87" s="32" t="s">
        <v>13</v>
      </c>
      <c r="B87" s="40">
        <v>3115</v>
      </c>
      <c r="C87" s="40">
        <v>63</v>
      </c>
      <c r="D87" s="40">
        <v>7</v>
      </c>
      <c r="E87" s="27">
        <v>3185</v>
      </c>
    </row>
    <row r="88" spans="1:5" ht="11.25">
      <c r="A88" s="32" t="s">
        <v>14</v>
      </c>
      <c r="B88" s="40">
        <v>1154</v>
      </c>
      <c r="C88" s="40">
        <v>18</v>
      </c>
      <c r="D88" s="40">
        <v>0</v>
      </c>
      <c r="E88" s="27">
        <v>1172</v>
      </c>
    </row>
    <row r="89" spans="1:5" ht="11.25">
      <c r="A89" s="32" t="s">
        <v>15</v>
      </c>
      <c r="B89" s="40">
        <v>6641</v>
      </c>
      <c r="C89" s="40">
        <v>126</v>
      </c>
      <c r="D89" s="40">
        <v>2</v>
      </c>
      <c r="E89" s="27">
        <v>6769</v>
      </c>
    </row>
    <row r="90" spans="1:5" s="34" customFormat="1" ht="11.25">
      <c r="A90" s="32" t="s">
        <v>16</v>
      </c>
      <c r="B90" s="40">
        <v>1314</v>
      </c>
      <c r="C90" s="40">
        <v>26</v>
      </c>
      <c r="D90" s="40">
        <v>1</v>
      </c>
      <c r="E90" s="27">
        <v>1341</v>
      </c>
    </row>
    <row r="91" spans="1:5" s="34" customFormat="1" ht="11.25">
      <c r="A91" s="32" t="s">
        <v>17</v>
      </c>
      <c r="B91" s="40">
        <v>122</v>
      </c>
      <c r="C91" s="40">
        <v>2</v>
      </c>
      <c r="D91" s="40">
        <v>0</v>
      </c>
      <c r="E91" s="17">
        <v>124</v>
      </c>
    </row>
    <row r="92" spans="1:5" s="34" customFormat="1" ht="11.25">
      <c r="A92" s="32" t="s">
        <v>18</v>
      </c>
      <c r="B92" s="40">
        <v>559</v>
      </c>
      <c r="C92" s="40">
        <v>6</v>
      </c>
      <c r="D92" s="40">
        <v>0</v>
      </c>
      <c r="E92" s="17">
        <v>565</v>
      </c>
    </row>
    <row r="93" spans="1:5" s="34" customFormat="1" ht="11.25">
      <c r="A93" s="32" t="s">
        <v>19</v>
      </c>
      <c r="B93" s="40">
        <v>813</v>
      </c>
      <c r="C93" s="40">
        <v>10</v>
      </c>
      <c r="D93" s="40">
        <v>0</v>
      </c>
      <c r="E93" s="17">
        <v>823</v>
      </c>
    </row>
    <row r="94" spans="1:5" s="34" customFormat="1" ht="11.25">
      <c r="A94" s="32" t="s">
        <v>20</v>
      </c>
      <c r="B94" s="40">
        <v>1452</v>
      </c>
      <c r="C94" s="40">
        <v>17</v>
      </c>
      <c r="D94" s="40">
        <v>3</v>
      </c>
      <c r="E94" s="17">
        <v>1472</v>
      </c>
    </row>
    <row r="95" spans="1:5" s="34" customFormat="1" ht="11.25">
      <c r="A95" s="32" t="s">
        <v>21</v>
      </c>
      <c r="B95" s="40">
        <v>2331</v>
      </c>
      <c r="C95" s="40">
        <v>46</v>
      </c>
      <c r="D95" s="40">
        <v>0</v>
      </c>
      <c r="E95" s="17">
        <v>2377</v>
      </c>
    </row>
    <row r="96" spans="1:5" s="34" customFormat="1" ht="11.25">
      <c r="A96" s="32" t="s">
        <v>22</v>
      </c>
      <c r="B96" s="40">
        <v>760</v>
      </c>
      <c r="C96" s="40">
        <v>18</v>
      </c>
      <c r="D96" s="40">
        <v>2</v>
      </c>
      <c r="E96" s="17">
        <v>780</v>
      </c>
    </row>
    <row r="97" spans="1:5" s="34" customFormat="1" ht="11.25">
      <c r="A97" s="32" t="s">
        <v>23</v>
      </c>
      <c r="B97" s="40">
        <v>35</v>
      </c>
      <c r="C97" s="40">
        <v>2</v>
      </c>
      <c r="D97" s="40">
        <v>0</v>
      </c>
      <c r="E97" s="17">
        <v>37</v>
      </c>
    </row>
    <row r="98" spans="1:5" s="34" customFormat="1" ht="11.25">
      <c r="A98" s="32" t="s">
        <v>24</v>
      </c>
      <c r="B98" s="40">
        <v>76</v>
      </c>
      <c r="C98" s="40">
        <v>0</v>
      </c>
      <c r="D98" s="40">
        <v>0</v>
      </c>
      <c r="E98" s="17">
        <v>76</v>
      </c>
    </row>
    <row r="99" spans="1:5" ht="11.25">
      <c r="A99" s="32" t="s">
        <v>51</v>
      </c>
      <c r="B99" s="40">
        <v>53</v>
      </c>
      <c r="C99" s="40">
        <v>3</v>
      </c>
      <c r="D99" s="40">
        <v>0</v>
      </c>
      <c r="E99" s="17">
        <v>56</v>
      </c>
    </row>
    <row r="100" spans="1:5" ht="11.25">
      <c r="A100" s="9"/>
      <c r="E100" s="17"/>
    </row>
    <row r="101" spans="1:5" s="34" customFormat="1" ht="11.25">
      <c r="A101" s="9" t="s">
        <v>25</v>
      </c>
      <c r="B101" s="41">
        <v>48409</v>
      </c>
      <c r="C101" s="41">
        <v>926</v>
      </c>
      <c r="D101" s="41">
        <v>66</v>
      </c>
      <c r="E101" s="41">
        <v>49401</v>
      </c>
    </row>
    <row r="102" spans="1:5" s="34" customFormat="1" ht="11.25">
      <c r="A102" s="3"/>
      <c r="B102" s="35"/>
      <c r="C102" s="35"/>
      <c r="D102" s="35"/>
      <c r="E102" s="21"/>
    </row>
    <row r="103" spans="1:5" s="34" customFormat="1" ht="11.25">
      <c r="A103" s="9" t="s">
        <v>26</v>
      </c>
      <c r="B103" s="36">
        <v>69101</v>
      </c>
      <c r="C103" s="36">
        <v>1555</v>
      </c>
      <c r="D103" s="36">
        <v>98</v>
      </c>
      <c r="E103" s="17">
        <v>70754</v>
      </c>
    </row>
    <row r="104" spans="1:5" s="34" customFormat="1" ht="11.25">
      <c r="A104" s="3" t="s">
        <v>27</v>
      </c>
      <c r="B104" s="40">
        <v>3799</v>
      </c>
      <c r="C104" s="40">
        <v>83</v>
      </c>
      <c r="D104" s="40">
        <v>5</v>
      </c>
      <c r="E104" s="17">
        <v>3887</v>
      </c>
    </row>
    <row r="105" spans="1:5" s="34" customFormat="1" ht="11.25">
      <c r="A105" s="3" t="s">
        <v>28</v>
      </c>
      <c r="B105" s="40">
        <v>8778</v>
      </c>
      <c r="C105" s="40">
        <v>138</v>
      </c>
      <c r="D105" s="40">
        <v>16</v>
      </c>
      <c r="E105" s="17">
        <v>8932</v>
      </c>
    </row>
    <row r="106" spans="1:5" s="34" customFormat="1" ht="11.25">
      <c r="A106" s="3" t="s">
        <v>29</v>
      </c>
      <c r="B106" s="40">
        <v>10310</v>
      </c>
      <c r="C106" s="40">
        <v>140</v>
      </c>
      <c r="D106" s="40">
        <v>7</v>
      </c>
      <c r="E106" s="17">
        <v>10457</v>
      </c>
    </row>
    <row r="107" spans="1:5" s="34" customFormat="1" ht="13.5" customHeight="1">
      <c r="A107" s="3" t="s">
        <v>30</v>
      </c>
      <c r="B107" s="40">
        <v>9174</v>
      </c>
      <c r="C107" s="40">
        <v>159</v>
      </c>
      <c r="D107" s="40">
        <v>4</v>
      </c>
      <c r="E107" s="17">
        <v>9337</v>
      </c>
    </row>
    <row r="108" spans="1:5" s="34" customFormat="1" ht="13.5" customHeight="1">
      <c r="A108" s="3" t="s">
        <v>31</v>
      </c>
      <c r="B108" s="40">
        <v>4626</v>
      </c>
      <c r="C108" s="40">
        <v>170</v>
      </c>
      <c r="D108" s="40">
        <v>32</v>
      </c>
      <c r="E108" s="17">
        <v>4828</v>
      </c>
    </row>
    <row r="109" spans="1:5" s="34" customFormat="1" ht="13.5" customHeight="1">
      <c r="A109" s="3" t="s">
        <v>32</v>
      </c>
      <c r="B109" s="40">
        <v>83</v>
      </c>
      <c r="C109" s="40">
        <v>3</v>
      </c>
      <c r="D109" s="40">
        <v>0</v>
      </c>
      <c r="E109" s="17">
        <v>86</v>
      </c>
    </row>
    <row r="110" spans="1:5" s="34" customFormat="1" ht="13.5" customHeight="1">
      <c r="A110" s="3" t="s">
        <v>33</v>
      </c>
      <c r="B110" s="40">
        <v>224</v>
      </c>
      <c r="C110" s="40">
        <v>4</v>
      </c>
      <c r="D110" s="40">
        <v>0</v>
      </c>
      <c r="E110" s="17">
        <v>228</v>
      </c>
    </row>
    <row r="111" spans="1:5" s="34" customFormat="1" ht="11.25">
      <c r="A111" s="3" t="s">
        <v>34</v>
      </c>
      <c r="B111" s="40">
        <v>1848</v>
      </c>
      <c r="C111" s="40">
        <v>45</v>
      </c>
      <c r="D111" s="40">
        <v>2</v>
      </c>
      <c r="E111" s="17">
        <v>1895</v>
      </c>
    </row>
    <row r="112" spans="1:5" s="34" customFormat="1" ht="11.25">
      <c r="A112" s="3" t="s">
        <v>35</v>
      </c>
      <c r="B112" s="40">
        <v>432</v>
      </c>
      <c r="C112" s="40">
        <v>22</v>
      </c>
      <c r="D112" s="40">
        <v>1</v>
      </c>
      <c r="E112" s="17">
        <v>455</v>
      </c>
    </row>
    <row r="113" spans="1:5" s="34" customFormat="1" ht="11.25">
      <c r="A113" s="3" t="s">
        <v>54</v>
      </c>
      <c r="B113" s="40">
        <v>1183</v>
      </c>
      <c r="C113" s="40">
        <v>22</v>
      </c>
      <c r="D113" s="40">
        <v>1</v>
      </c>
      <c r="E113" s="17">
        <v>1206</v>
      </c>
    </row>
    <row r="114" spans="1:5" ht="11.25">
      <c r="A114" s="3" t="s">
        <v>36</v>
      </c>
      <c r="B114" s="40">
        <v>183</v>
      </c>
      <c r="C114" s="40">
        <v>6</v>
      </c>
      <c r="D114" s="40">
        <v>0</v>
      </c>
      <c r="E114" s="17">
        <v>189</v>
      </c>
    </row>
    <row r="115" spans="1:5" ht="11.25" customHeight="1">
      <c r="A115" s="3" t="s">
        <v>37</v>
      </c>
      <c r="B115" s="40">
        <v>9137</v>
      </c>
      <c r="C115" s="40">
        <v>156</v>
      </c>
      <c r="D115" s="40">
        <v>9</v>
      </c>
      <c r="E115" s="17">
        <v>9302</v>
      </c>
    </row>
    <row r="116" spans="1:5" ht="11.25">
      <c r="A116" s="3" t="s">
        <v>50</v>
      </c>
      <c r="B116" s="40">
        <v>8012</v>
      </c>
      <c r="C116" s="40">
        <v>187</v>
      </c>
      <c r="D116" s="40">
        <v>11</v>
      </c>
      <c r="E116" s="17">
        <v>8210</v>
      </c>
    </row>
    <row r="117" spans="1:5" ht="11.25">
      <c r="A117" s="3" t="s">
        <v>38</v>
      </c>
      <c r="B117" s="40">
        <v>1469</v>
      </c>
      <c r="C117" s="40">
        <v>69</v>
      </c>
      <c r="D117" s="40">
        <v>2</v>
      </c>
      <c r="E117" s="17">
        <v>1540</v>
      </c>
    </row>
    <row r="118" spans="1:5" ht="11.25">
      <c r="A118" s="3" t="s">
        <v>39</v>
      </c>
      <c r="B118" s="40">
        <v>5553</v>
      </c>
      <c r="C118" s="40">
        <v>257</v>
      </c>
      <c r="D118" s="40">
        <v>2</v>
      </c>
      <c r="E118" s="17">
        <v>5812</v>
      </c>
    </row>
    <row r="119" spans="1:5" ht="11.25">
      <c r="A119" s="3" t="s">
        <v>40</v>
      </c>
      <c r="B119" s="40">
        <v>1761</v>
      </c>
      <c r="C119" s="40">
        <v>23</v>
      </c>
      <c r="D119" s="40">
        <v>3</v>
      </c>
      <c r="E119" s="17">
        <v>1787</v>
      </c>
    </row>
    <row r="120" spans="1:5" ht="11.25">
      <c r="A120" s="3" t="s">
        <v>41</v>
      </c>
      <c r="B120" s="40">
        <v>1649</v>
      </c>
      <c r="C120" s="40">
        <v>46</v>
      </c>
      <c r="D120" s="40">
        <v>3</v>
      </c>
      <c r="E120" s="17">
        <v>1698</v>
      </c>
    </row>
    <row r="121" spans="1:5" ht="11.25">
      <c r="A121" s="3" t="s">
        <v>42</v>
      </c>
      <c r="B121" s="40">
        <v>629</v>
      </c>
      <c r="C121" s="40">
        <v>13</v>
      </c>
      <c r="D121" s="40">
        <v>0</v>
      </c>
      <c r="E121" s="17">
        <v>642</v>
      </c>
    </row>
    <row r="122" spans="1:5" ht="11.25">
      <c r="A122" s="3" t="s">
        <v>43</v>
      </c>
      <c r="B122" s="40">
        <v>251</v>
      </c>
      <c r="C122" s="40">
        <v>12</v>
      </c>
      <c r="D122" s="40">
        <v>0</v>
      </c>
      <c r="E122" s="17">
        <v>263</v>
      </c>
    </row>
    <row r="123" spans="1:5" ht="11.25">
      <c r="A123" s="9"/>
      <c r="B123" s="2"/>
      <c r="C123" s="2"/>
      <c r="D123" s="2"/>
      <c r="E123" s="17"/>
    </row>
    <row r="124" spans="1:5" ht="9.75" customHeight="1">
      <c r="A124" s="9" t="s">
        <v>52</v>
      </c>
      <c r="B124" s="18">
        <v>158799</v>
      </c>
      <c r="C124" s="18">
        <v>3309</v>
      </c>
      <c r="D124" s="18">
        <v>213</v>
      </c>
      <c r="E124" s="18">
        <v>162321</v>
      </c>
    </row>
    <row r="125" spans="1:5" ht="12" thickBot="1">
      <c r="A125" s="23"/>
      <c r="B125" s="24"/>
      <c r="C125" s="24"/>
      <c r="D125" s="24"/>
      <c r="E125" s="25"/>
    </row>
    <row r="126" ht="11.25">
      <c r="A126" s="37"/>
    </row>
    <row r="127" spans="1:5" s="12" customFormat="1" ht="9">
      <c r="A127" s="11" t="s">
        <v>53</v>
      </c>
      <c r="E127" s="22"/>
    </row>
  </sheetData>
  <printOptions/>
  <pageMargins left="0.75" right="0.75" top="0.3937007874015748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2003-06-03T07:36:53Z</cp:lastPrinted>
  <dcterms:created xsi:type="dcterms:W3CDTF">1999-04-29T12:03:21Z</dcterms:created>
  <dcterms:modified xsi:type="dcterms:W3CDTF">2003-11-26T07:54:18Z</dcterms:modified>
  <cp:category/>
  <cp:version/>
  <cp:contentType/>
  <cp:contentStatus/>
</cp:coreProperties>
</file>