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activeTab="0"/>
  </bookViews>
  <sheets>
    <sheet name="gráfico" sheetId="1" r:id="rId1"/>
    <sheet name="datos  gráfico" sheetId="2" r:id="rId2"/>
    <sheet name="A" sheetId="3" r:id="rId3"/>
  </sheets>
  <definedNames/>
  <calcPr fullCalcOnLoad="1"/>
</workbook>
</file>

<file path=xl/sharedStrings.xml><?xml version="1.0" encoding="utf-8"?>
<sst xmlns="http://schemas.openxmlformats.org/spreadsheetml/2006/main" count="46" uniqueCount="23">
  <si>
    <t>Almería</t>
  </si>
  <si>
    <t>Cádiz</t>
  </si>
  <si>
    <t>Córdoba</t>
  </si>
  <si>
    <t>Granada</t>
  </si>
  <si>
    <t>Jaén</t>
  </si>
  <si>
    <t>Málaga</t>
  </si>
  <si>
    <t>Andalucía</t>
  </si>
  <si>
    <t>3.2. Alumnado</t>
  </si>
  <si>
    <t>Hombres</t>
  </si>
  <si>
    <t>Mujeres</t>
  </si>
  <si>
    <t xml:space="preserve"> Huelva</t>
  </si>
  <si>
    <t xml:space="preserve">Sevilla </t>
  </si>
  <si>
    <t>Total</t>
  </si>
  <si>
    <t>3. Enseñanza, formación e investigación</t>
  </si>
  <si>
    <t xml:space="preserve">                         FUENTE: Consejería de Educación y Ciencia</t>
  </si>
  <si>
    <t>Pablo de Olavide</t>
  </si>
  <si>
    <r>
      <t>3.2.19. Distribución del alumnado matriculado en 1</t>
    </r>
    <r>
      <rPr>
        <b/>
        <vertAlign val="superscript"/>
        <sz val="11"/>
        <rFont val="Arial"/>
        <family val="2"/>
      </rPr>
      <t>er</t>
    </r>
    <r>
      <rPr>
        <b/>
        <sz val="11"/>
        <rFont val="Arial"/>
        <family val="2"/>
      </rPr>
      <t xml:space="preserve"> y 2º ciclo según sexo por universidad. </t>
    </r>
  </si>
  <si>
    <t xml:space="preserve">            Curso 2001-2002</t>
  </si>
  <si>
    <r>
      <t xml:space="preserve">            Curso 2001-2002 </t>
    </r>
    <r>
      <rPr>
        <sz val="8"/>
        <rFont val="Arial"/>
        <family val="2"/>
      </rPr>
      <t>(porcentaje)</t>
    </r>
  </si>
  <si>
    <r>
      <t>3.2.19.G. Distribución del alumnado matriculado en 1</t>
    </r>
    <r>
      <rPr>
        <b/>
        <vertAlign val="superscript"/>
        <sz val="11"/>
        <rFont val="Arial"/>
        <family val="2"/>
      </rPr>
      <t>er</t>
    </r>
    <r>
      <rPr>
        <b/>
        <sz val="11"/>
        <rFont val="Arial"/>
        <family val="2"/>
      </rPr>
      <t xml:space="preserve"> y 2º ciclo según sexo por universidad. </t>
    </r>
  </si>
  <si>
    <r>
      <t xml:space="preserve">                Curso 2001-2002 </t>
    </r>
    <r>
      <rPr>
        <sz val="8"/>
        <rFont val="Arial"/>
        <family val="2"/>
      </rPr>
      <t>(porcentaje)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</si>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</sst>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;[Red]#,##0"/>
    <numFmt numFmtId="203" formatCode="General_)"/>
    <numFmt numFmtId="204" formatCode="_(* #,##0.00_);_(* \(#,##0.00\);_(* &quot;-&quot;??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  <numFmt numFmtId="208" formatCode="0.0"/>
    <numFmt numFmtId="209" formatCode="#,#00"/>
    <numFmt numFmtId="210" formatCode="0.000000"/>
    <numFmt numFmtId="211" formatCode="0.00000"/>
    <numFmt numFmtId="212" formatCode="0.0000"/>
    <numFmt numFmtId="213" formatCode="0.000"/>
    <numFmt numFmtId="214" formatCode="#,##0.0"/>
    <numFmt numFmtId="215" formatCode="#,##0.000"/>
  </numFmts>
  <fonts count="17">
    <font>
      <sz val="10"/>
      <name val="Arial"/>
      <family val="0"/>
    </font>
    <font>
      <b/>
      <sz val="11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sz val="10"/>
      <color indexed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7"/>
      <color indexed="8"/>
      <name val="Arial"/>
      <family val="2"/>
    </font>
    <font>
      <sz val="10"/>
      <color indexed="8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vertAlign val="superscript"/>
      <sz val="11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 quotePrefix="1">
      <alignment horizontal="left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6" fillId="0" borderId="0" xfId="0" applyNumberFormat="1" applyFont="1" applyAlignment="1" quotePrefix="1">
      <alignment horizontal="left"/>
    </xf>
    <xf numFmtId="0" fontId="0" fillId="0" borderId="1" xfId="0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0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0" fillId="2" borderId="0" xfId="0" applyFill="1" applyAlignment="1">
      <alignment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3" fontId="10" fillId="0" borderId="0" xfId="0" applyNumberFormat="1" applyFont="1" applyBorder="1" applyAlignment="1" applyProtection="1">
      <alignment horizontal="right" vertical="center"/>
      <protection locked="0"/>
    </xf>
    <xf numFmtId="3" fontId="11" fillId="0" borderId="0" xfId="0" applyNumberFormat="1" applyFont="1" applyBorder="1" applyAlignment="1" applyProtection="1">
      <alignment horizontal="right" vertical="center"/>
      <protection locked="0"/>
    </xf>
    <xf numFmtId="38" fontId="10" fillId="0" borderId="0" xfId="0" applyNumberFormat="1" applyFont="1" applyBorder="1" applyAlignment="1" applyProtection="1">
      <alignment horizontal="right" vertical="center"/>
      <protection locked="0"/>
    </xf>
    <xf numFmtId="38" fontId="11" fillId="0" borderId="0" xfId="0" applyNumberFormat="1" applyFont="1" applyBorder="1" applyAlignment="1" applyProtection="1">
      <alignment horizontal="right" vertical="center"/>
      <protection locked="0"/>
    </xf>
    <xf numFmtId="0" fontId="10" fillId="2" borderId="2" xfId="0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2" fillId="2" borderId="0" xfId="0" applyFont="1" applyFill="1" applyAlignment="1" quotePrefix="1">
      <alignment horizontal="left"/>
    </xf>
    <xf numFmtId="3" fontId="3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3" fillId="2" borderId="0" xfId="0" applyFont="1" applyFill="1" applyAlignment="1">
      <alignment/>
    </xf>
    <xf numFmtId="3" fontId="6" fillId="2" borderId="0" xfId="0" applyNumberFormat="1" applyFont="1" applyFill="1" applyAlignment="1" quotePrefix="1">
      <alignment horizontal="left"/>
    </xf>
    <xf numFmtId="0" fontId="0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8" fillId="2" borderId="0" xfId="0" applyFont="1" applyFill="1" applyAlignment="1">
      <alignment horizontal="left"/>
    </xf>
    <xf numFmtId="4" fontId="10" fillId="2" borderId="0" xfId="0" applyNumberFormat="1" applyFont="1" applyFill="1" applyBorder="1" applyAlignment="1" applyProtection="1">
      <alignment horizontal="right" vertical="center"/>
      <protection locked="0"/>
    </xf>
    <xf numFmtId="4" fontId="11" fillId="2" borderId="0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 vertical="center"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5"/>
          <c:w val="0.86425"/>
          <c:h val="0.9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 gráfico'!$A$16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 gráfico'!$B$14:$J$14</c:f>
              <c:strCache>
                <c:ptCount val="9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 Huelva</c:v>
                </c:pt>
                <c:pt idx="5">
                  <c:v>Jaén</c:v>
                </c:pt>
                <c:pt idx="6">
                  <c:v>Málaga</c:v>
                </c:pt>
                <c:pt idx="7">
                  <c:v>Pablo de Olavide</c:v>
                </c:pt>
                <c:pt idx="8">
                  <c:v>Sevilla </c:v>
                </c:pt>
              </c:strCache>
            </c:strRef>
          </c:cat>
          <c:val>
            <c:numRef>
              <c:f>'datos  gráfico'!$B$16:$J$16</c:f>
              <c:numCache>
                <c:ptCount val="9"/>
                <c:pt idx="0">
                  <c:v>57.64436165639776</c:v>
                </c:pt>
                <c:pt idx="1">
                  <c:v>53.223329091148464</c:v>
                </c:pt>
                <c:pt idx="2">
                  <c:v>52.426596710725455</c:v>
                </c:pt>
                <c:pt idx="3">
                  <c:v>54.80951560075849</c:v>
                </c:pt>
                <c:pt idx="4">
                  <c:v>52.91424136592938</c:v>
                </c:pt>
                <c:pt idx="5">
                  <c:v>52.161402131973055</c:v>
                </c:pt>
                <c:pt idx="6">
                  <c:v>53.01738400061086</c:v>
                </c:pt>
                <c:pt idx="7">
                  <c:v>59.03404592240697</c:v>
                </c:pt>
                <c:pt idx="8">
                  <c:v>52.68917807830796</c:v>
                </c:pt>
              </c:numCache>
            </c:numRef>
          </c:val>
        </c:ser>
        <c:ser>
          <c:idx val="1"/>
          <c:order val="1"/>
          <c:tx>
            <c:strRef>
              <c:f>'datos  gráfico'!$A$17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 gráfico'!$B$14:$J$14</c:f>
              <c:strCache>
                <c:ptCount val="9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 Huelva</c:v>
                </c:pt>
                <c:pt idx="5">
                  <c:v>Jaén</c:v>
                </c:pt>
                <c:pt idx="6">
                  <c:v>Málaga</c:v>
                </c:pt>
                <c:pt idx="7">
                  <c:v>Pablo de Olavide</c:v>
                </c:pt>
                <c:pt idx="8">
                  <c:v>Sevilla </c:v>
                </c:pt>
              </c:strCache>
            </c:strRef>
          </c:cat>
          <c:val>
            <c:numRef>
              <c:f>'datos  gráfico'!$B$17:$J$17</c:f>
              <c:numCache>
                <c:ptCount val="9"/>
                <c:pt idx="0">
                  <c:v>42.35563834360224</c:v>
                </c:pt>
                <c:pt idx="1">
                  <c:v>46.776670908851536</c:v>
                </c:pt>
                <c:pt idx="2">
                  <c:v>47.573403289274545</c:v>
                </c:pt>
                <c:pt idx="3">
                  <c:v>45.19048439924151</c:v>
                </c:pt>
                <c:pt idx="4">
                  <c:v>47.08575863407062</c:v>
                </c:pt>
                <c:pt idx="5">
                  <c:v>47.838597868026945</c:v>
                </c:pt>
                <c:pt idx="6">
                  <c:v>46.98261599938914</c:v>
                </c:pt>
                <c:pt idx="7">
                  <c:v>40.96595407759303</c:v>
                </c:pt>
                <c:pt idx="8">
                  <c:v>47.31082192169204</c:v>
                </c:pt>
              </c:numCache>
            </c:numRef>
          </c:val>
        </c:ser>
        <c:axId val="51739588"/>
        <c:axId val="63003109"/>
      </c:barChart>
      <c:catAx>
        <c:axId val="5173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003109"/>
        <c:crosses val="autoZero"/>
        <c:auto val="1"/>
        <c:lblOffset val="100"/>
        <c:noMultiLvlLbl val="0"/>
      </c:catAx>
      <c:valAx>
        <c:axId val="63003109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73958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875"/>
          <c:y val="0.33575"/>
          <c:w val="0.09975"/>
          <c:h val="0.17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76200</xdr:rowOff>
    </xdr:from>
    <xdr:to>
      <xdr:col>7</xdr:col>
      <xdr:colOff>657225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257175" y="2438400"/>
        <a:ext cx="59150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3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4.140625" style="15" customWidth="1"/>
    <col min="2" max="16384" width="11.421875" style="15" customWidth="1"/>
  </cols>
  <sheetData>
    <row r="1" ht="18.75" customHeight="1">
      <c r="A1" s="45" t="s">
        <v>21</v>
      </c>
    </row>
    <row r="2" ht="15" customHeight="1">
      <c r="A2" s="46" t="s">
        <v>22</v>
      </c>
    </row>
    <row r="3" ht="10.5" customHeight="1">
      <c r="A3" s="47"/>
    </row>
    <row r="4" ht="10.5" customHeight="1">
      <c r="A4" s="47"/>
    </row>
    <row r="5" ht="10.5" customHeight="1">
      <c r="A5" s="48"/>
    </row>
    <row r="6" spans="1:8" s="30" customFormat="1" ht="14.25" customHeight="1">
      <c r="A6" s="27" t="s">
        <v>13</v>
      </c>
      <c r="B6" s="28"/>
      <c r="C6" s="28"/>
      <c r="D6" s="28"/>
      <c r="E6" s="28"/>
      <c r="F6" s="28"/>
      <c r="G6" s="28"/>
      <c r="H6" s="28"/>
    </row>
    <row r="7" spans="1:8" s="30" customFormat="1" ht="9" customHeight="1">
      <c r="A7" s="31"/>
      <c r="B7" s="28"/>
      <c r="C7" s="28"/>
      <c r="D7" s="28"/>
      <c r="E7" s="28"/>
      <c r="F7" s="28"/>
      <c r="G7" s="28"/>
      <c r="H7" s="28"/>
    </row>
    <row r="8" spans="1:8" s="30" customFormat="1" ht="13.5" customHeight="1">
      <c r="A8" s="32" t="s">
        <v>7</v>
      </c>
      <c r="B8" s="28"/>
      <c r="C8" s="28"/>
      <c r="D8" s="28"/>
      <c r="E8" s="28"/>
      <c r="F8" s="28"/>
      <c r="G8" s="28"/>
      <c r="H8" s="28"/>
    </row>
    <row r="9" spans="1:3" ht="12.75">
      <c r="A9" s="33"/>
      <c r="B9" s="33"/>
      <c r="C9" s="33"/>
    </row>
    <row r="10" ht="12.75">
      <c r="E10" s="34"/>
    </row>
    <row r="11" ht="17.25">
      <c r="A11" s="35" t="s">
        <v>19</v>
      </c>
    </row>
    <row r="12" spans="1:8" ht="15">
      <c r="A12" s="42" t="s">
        <v>20</v>
      </c>
      <c r="B12" s="43"/>
      <c r="C12" s="43"/>
      <c r="D12" s="43"/>
      <c r="E12" s="43"/>
      <c r="F12" s="43"/>
      <c r="G12" s="43"/>
      <c r="H12" s="43"/>
    </row>
    <row r="13" spans="1:8" ht="13.5" thickBot="1">
      <c r="A13" s="44"/>
      <c r="B13" s="44"/>
      <c r="C13" s="44"/>
      <c r="D13" s="44"/>
      <c r="E13" s="44"/>
      <c r="F13" s="44"/>
      <c r="G13" s="44"/>
      <c r="H13" s="44"/>
    </row>
    <row r="32" spans="1:8" ht="12.75">
      <c r="A32" s="43"/>
      <c r="B32" s="43"/>
      <c r="C32" s="43"/>
      <c r="D32" s="43"/>
      <c r="E32" s="43"/>
      <c r="F32" s="43"/>
      <c r="G32" s="43"/>
      <c r="H32" s="43"/>
    </row>
    <row r="33" spans="1:8" ht="13.5" thickBot="1">
      <c r="A33" s="38"/>
      <c r="B33" s="38"/>
      <c r="C33" s="38"/>
      <c r="D33" s="38"/>
      <c r="E33" s="38"/>
      <c r="F33" s="38"/>
      <c r="G33" s="38"/>
      <c r="H33" s="38"/>
    </row>
    <row r="35" ht="12.75">
      <c r="A35" s="39" t="s">
        <v>14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K2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9.00390625" style="15" customWidth="1"/>
    <col min="2" max="11" width="8.8515625" style="15" customWidth="1"/>
    <col min="12" max="16384" width="11.421875" style="15" customWidth="1"/>
  </cols>
  <sheetData>
    <row r="1" ht="18.75" customHeight="1">
      <c r="A1" s="45" t="s">
        <v>21</v>
      </c>
    </row>
    <row r="2" ht="15" customHeight="1">
      <c r="A2" s="46" t="s">
        <v>22</v>
      </c>
    </row>
    <row r="3" ht="10.5" customHeight="1">
      <c r="A3" s="47"/>
    </row>
    <row r="4" ht="10.5" customHeight="1">
      <c r="A4" s="47"/>
    </row>
    <row r="5" ht="10.5" customHeight="1">
      <c r="A5" s="48"/>
    </row>
    <row r="6" spans="1:11" s="30" customFormat="1" ht="14.25" customHeight="1">
      <c r="A6" s="27" t="s">
        <v>13</v>
      </c>
      <c r="B6" s="28"/>
      <c r="C6" s="28"/>
      <c r="D6" s="28"/>
      <c r="E6" s="28"/>
      <c r="F6" s="28"/>
      <c r="G6" s="28"/>
      <c r="H6" s="28"/>
      <c r="I6" s="28"/>
      <c r="J6" s="29"/>
      <c r="K6" s="28"/>
    </row>
    <row r="7" spans="1:11" s="30" customFormat="1" ht="9" customHeight="1">
      <c r="A7" s="31"/>
      <c r="B7" s="28"/>
      <c r="C7" s="28"/>
      <c r="D7" s="28"/>
      <c r="E7" s="28"/>
      <c r="F7" s="28"/>
      <c r="G7" s="28"/>
      <c r="H7" s="28"/>
      <c r="I7" s="28"/>
      <c r="J7" s="29"/>
      <c r="K7" s="28"/>
    </row>
    <row r="8" spans="1:11" s="30" customFormat="1" ht="13.5" customHeight="1">
      <c r="A8" s="32" t="s">
        <v>7</v>
      </c>
      <c r="B8" s="28"/>
      <c r="C8" s="28"/>
      <c r="D8" s="28"/>
      <c r="E8" s="28"/>
      <c r="F8" s="28"/>
      <c r="G8" s="28"/>
      <c r="H8" s="28"/>
      <c r="I8" s="28"/>
      <c r="J8" s="29"/>
      <c r="K8" s="28"/>
    </row>
    <row r="9" spans="1:3" ht="12.75">
      <c r="A9" s="33"/>
      <c r="B9" s="33"/>
      <c r="C9" s="33"/>
    </row>
    <row r="10" ht="12.75">
      <c r="E10" s="34"/>
    </row>
    <row r="11" ht="17.25">
      <c r="A11" s="35" t="s">
        <v>16</v>
      </c>
    </row>
    <row r="12" ht="15">
      <c r="A12" s="35" t="s">
        <v>18</v>
      </c>
    </row>
    <row r="13" spans="1:11" ht="13.5" thickBo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ht="23.25" customHeight="1" thickBot="1">
      <c r="A14" s="12"/>
      <c r="B14" s="13" t="s">
        <v>0</v>
      </c>
      <c r="C14" s="13" t="s">
        <v>1</v>
      </c>
      <c r="D14" s="13" t="s">
        <v>2</v>
      </c>
      <c r="E14" s="13" t="s">
        <v>3</v>
      </c>
      <c r="F14" s="13" t="s">
        <v>10</v>
      </c>
      <c r="G14" s="13" t="s">
        <v>4</v>
      </c>
      <c r="H14" s="13" t="s">
        <v>5</v>
      </c>
      <c r="I14" s="25" t="s">
        <v>15</v>
      </c>
      <c r="J14" s="13" t="s">
        <v>11</v>
      </c>
      <c r="K14" s="14" t="s">
        <v>6</v>
      </c>
    </row>
    <row r="15" spans="1:11" s="37" customFormat="1" ht="11.25">
      <c r="A15" s="16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s="37" customFormat="1" ht="11.25">
      <c r="A16" s="18" t="s">
        <v>8</v>
      </c>
      <c r="B16" s="40">
        <f>A!B16*100/A!B$19</f>
        <v>57.64436165639776</v>
      </c>
      <c r="C16" s="40">
        <f>A!C16*100/A!C$19</f>
        <v>53.223329091148464</v>
      </c>
      <c r="D16" s="40">
        <f>A!D16*100/A!D$19</f>
        <v>52.426596710725455</v>
      </c>
      <c r="E16" s="40">
        <f>A!E16*100/A!E$19</f>
        <v>54.80951560075849</v>
      </c>
      <c r="F16" s="40">
        <f>A!F16*100/A!F$19</f>
        <v>52.91424136592938</v>
      </c>
      <c r="G16" s="40">
        <f>A!G16*100/A!G$19</f>
        <v>52.161402131973055</v>
      </c>
      <c r="H16" s="40">
        <f>A!H16*100/A!H$19</f>
        <v>53.01738400061086</v>
      </c>
      <c r="I16" s="40">
        <f>A!I16*100/A!I$19</f>
        <v>59.03404592240697</v>
      </c>
      <c r="J16" s="40">
        <f>A!J16*100/A!J$19</f>
        <v>52.68917807830796</v>
      </c>
      <c r="K16" s="41">
        <f>A!K16*100/A!K$19</f>
        <v>53.6429263921452</v>
      </c>
    </row>
    <row r="17" spans="1:11" s="37" customFormat="1" ht="11.25">
      <c r="A17" s="18" t="s">
        <v>9</v>
      </c>
      <c r="B17" s="40">
        <f>A!B17*100/A!B$19</f>
        <v>42.35563834360224</v>
      </c>
      <c r="C17" s="40">
        <f>A!C17*100/A!C$19</f>
        <v>46.776670908851536</v>
      </c>
      <c r="D17" s="40">
        <f>A!D17*100/A!D$19</f>
        <v>47.573403289274545</v>
      </c>
      <c r="E17" s="40">
        <f>A!E17*100/A!E$19</f>
        <v>45.19048439924151</v>
      </c>
      <c r="F17" s="40">
        <f>A!F17*100/A!F$19</f>
        <v>47.08575863407062</v>
      </c>
      <c r="G17" s="40">
        <f>A!G17*100/A!G$19</f>
        <v>47.838597868026945</v>
      </c>
      <c r="H17" s="40">
        <f>A!H17*100/A!H$19</f>
        <v>46.98261599938914</v>
      </c>
      <c r="I17" s="40">
        <f>A!I17*100/A!I$19</f>
        <v>40.96595407759303</v>
      </c>
      <c r="J17" s="40">
        <f>A!J17*100/A!J$19</f>
        <v>47.31082192169204</v>
      </c>
      <c r="K17" s="41">
        <f>A!K17*100/A!K$19</f>
        <v>46.3570736078548</v>
      </c>
    </row>
    <row r="18" spans="1:11" ht="13.5" thickBo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20" ht="12.75">
      <c r="A20" s="39" t="s">
        <v>14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K2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11" width="8.8515625" style="0" customWidth="1"/>
  </cols>
  <sheetData>
    <row r="1" ht="18.75" customHeight="1">
      <c r="A1" s="45" t="s">
        <v>21</v>
      </c>
    </row>
    <row r="2" ht="15" customHeight="1">
      <c r="A2" s="46" t="s">
        <v>22</v>
      </c>
    </row>
    <row r="3" ht="10.5" customHeight="1">
      <c r="A3" s="47"/>
    </row>
    <row r="4" ht="10.5" customHeight="1">
      <c r="A4" s="47"/>
    </row>
    <row r="5" ht="10.5" customHeight="1">
      <c r="A5" s="48"/>
    </row>
    <row r="6" spans="1:11" s="4" customFormat="1" ht="14.25" customHeight="1">
      <c r="A6" s="1" t="s">
        <v>13</v>
      </c>
      <c r="B6" s="2"/>
      <c r="C6" s="2"/>
      <c r="D6" s="2"/>
      <c r="E6" s="2"/>
      <c r="F6" s="2"/>
      <c r="G6" s="2"/>
      <c r="H6" s="2"/>
      <c r="I6" s="2"/>
      <c r="J6" s="3"/>
      <c r="K6" s="2"/>
    </row>
    <row r="7" spans="1:11" s="4" customFormat="1" ht="9" customHeight="1">
      <c r="A7" s="5"/>
      <c r="B7" s="2"/>
      <c r="C7" s="2"/>
      <c r="D7" s="2"/>
      <c r="E7" s="2"/>
      <c r="F7" s="2"/>
      <c r="G7" s="2"/>
      <c r="H7" s="2"/>
      <c r="I7" s="2"/>
      <c r="J7" s="3"/>
      <c r="K7" s="2"/>
    </row>
    <row r="8" spans="1:11" s="4" customFormat="1" ht="13.5" customHeight="1">
      <c r="A8" s="6" t="s">
        <v>7</v>
      </c>
      <c r="B8" s="2"/>
      <c r="C8" s="2"/>
      <c r="D8" s="2"/>
      <c r="E8" s="2"/>
      <c r="F8" s="2"/>
      <c r="G8" s="2"/>
      <c r="H8" s="2"/>
      <c r="I8" s="2"/>
      <c r="J8" s="3"/>
      <c r="K8" s="2"/>
    </row>
    <row r="9" spans="1:3" ht="12.75">
      <c r="A9" s="9"/>
      <c r="B9" s="9"/>
      <c r="C9" s="9"/>
    </row>
    <row r="10" ht="12.75">
      <c r="E10" s="26"/>
    </row>
    <row r="11" ht="17.25">
      <c r="A11" s="11" t="s">
        <v>16</v>
      </c>
    </row>
    <row r="12" ht="15">
      <c r="A12" s="11" t="s">
        <v>17</v>
      </c>
    </row>
    <row r="13" spans="1:11" ht="13.5" thickBo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s="15" customFormat="1" ht="23.25" customHeight="1" thickBot="1">
      <c r="A14" s="12"/>
      <c r="B14" s="13" t="s">
        <v>0</v>
      </c>
      <c r="C14" s="13" t="s">
        <v>1</v>
      </c>
      <c r="D14" s="13" t="s">
        <v>2</v>
      </c>
      <c r="E14" s="13" t="s">
        <v>3</v>
      </c>
      <c r="F14" s="13" t="s">
        <v>10</v>
      </c>
      <c r="G14" s="13" t="s">
        <v>4</v>
      </c>
      <c r="H14" s="13" t="s">
        <v>5</v>
      </c>
      <c r="I14" s="25" t="s">
        <v>15</v>
      </c>
      <c r="J14" s="13" t="s">
        <v>11</v>
      </c>
      <c r="K14" s="14" t="s">
        <v>6</v>
      </c>
    </row>
    <row r="15" spans="1:11" s="17" customFormat="1" ht="11.25">
      <c r="A15" s="16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s="17" customFormat="1" ht="11.25">
      <c r="A16" s="18" t="s">
        <v>8</v>
      </c>
      <c r="B16" s="21">
        <v>8046</v>
      </c>
      <c r="C16" s="21">
        <v>12128</v>
      </c>
      <c r="D16" s="21">
        <v>10392</v>
      </c>
      <c r="E16" s="21">
        <v>31795</v>
      </c>
      <c r="F16" s="21">
        <v>6818</v>
      </c>
      <c r="G16" s="21">
        <v>7976</v>
      </c>
      <c r="H16" s="21">
        <v>20830</v>
      </c>
      <c r="I16" s="21">
        <v>3728</v>
      </c>
      <c r="J16" s="21">
        <v>37168</v>
      </c>
      <c r="K16" s="22">
        <f>SUM(B16:J16)</f>
        <v>138881</v>
      </c>
    </row>
    <row r="17" spans="1:11" s="17" customFormat="1" ht="11.25">
      <c r="A17" s="18" t="s">
        <v>9</v>
      </c>
      <c r="B17" s="21">
        <v>5912</v>
      </c>
      <c r="C17" s="21">
        <v>10659</v>
      </c>
      <c r="D17" s="21">
        <v>9430</v>
      </c>
      <c r="E17" s="21">
        <v>26215</v>
      </c>
      <c r="F17" s="21">
        <v>6067</v>
      </c>
      <c r="G17" s="21">
        <v>7315</v>
      </c>
      <c r="H17" s="21">
        <v>18459</v>
      </c>
      <c r="I17" s="21">
        <v>2587</v>
      </c>
      <c r="J17" s="21">
        <v>33374</v>
      </c>
      <c r="K17" s="22">
        <f>SUM(B17:J17)</f>
        <v>120018</v>
      </c>
    </row>
    <row r="18" spans="1:11" s="17" customFormat="1" ht="11.25">
      <c r="A18" s="18"/>
      <c r="B18" s="23"/>
      <c r="C18" s="23"/>
      <c r="D18" s="23"/>
      <c r="E18" s="23"/>
      <c r="F18" s="23"/>
      <c r="G18" s="23"/>
      <c r="H18" s="23"/>
      <c r="I18" s="23"/>
      <c r="J18" s="23"/>
      <c r="K18" s="24"/>
    </row>
    <row r="19" spans="1:11" s="17" customFormat="1" ht="11.25">
      <c r="A19" s="19" t="s">
        <v>12</v>
      </c>
      <c r="B19" s="22">
        <f aca="true" t="shared" si="0" ref="B19:K19">SUM(B16:B17)</f>
        <v>13958</v>
      </c>
      <c r="C19" s="22">
        <f t="shared" si="0"/>
        <v>22787</v>
      </c>
      <c r="D19" s="22">
        <f t="shared" si="0"/>
        <v>19822</v>
      </c>
      <c r="E19" s="22">
        <f t="shared" si="0"/>
        <v>58010</v>
      </c>
      <c r="F19" s="22">
        <f t="shared" si="0"/>
        <v>12885</v>
      </c>
      <c r="G19" s="22">
        <f t="shared" si="0"/>
        <v>15291</v>
      </c>
      <c r="H19" s="22">
        <f t="shared" si="0"/>
        <v>39289</v>
      </c>
      <c r="I19" s="22">
        <f t="shared" si="0"/>
        <v>6315</v>
      </c>
      <c r="J19" s="22">
        <f t="shared" si="0"/>
        <v>70542</v>
      </c>
      <c r="K19" s="22">
        <f t="shared" si="0"/>
        <v>258899</v>
      </c>
    </row>
    <row r="20" spans="1:11" ht="13.5" thickBo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2" ht="12.75">
      <c r="A22" s="8" t="s">
        <v>14</v>
      </c>
    </row>
  </sheetData>
  <printOptions horizontalCentered="1"/>
  <pageMargins left="0.75" right="0.75" top="0.3937007874015748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JUNTA DE ANDALUCIA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CONSEJERIA DE EDUCACION Y C.</dc:creator>
  <cp:keywords/>
  <dc:description/>
  <cp:lastModifiedBy>IEA</cp:lastModifiedBy>
  <cp:lastPrinted>2001-03-05T10:36:16Z</cp:lastPrinted>
  <dcterms:created xsi:type="dcterms:W3CDTF">1999-09-22T11:14:02Z</dcterms:created>
  <dcterms:modified xsi:type="dcterms:W3CDTF">2003-07-04T12:13:47Z</dcterms:modified>
  <cp:category/>
  <cp:version/>
  <cp:contentType/>
  <cp:contentStatus/>
</cp:coreProperties>
</file>