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430" windowHeight="3690" tabRatio="599" activeTab="0"/>
  </bookViews>
  <sheets>
    <sheet name="A" sheetId="1" r:id="rId1"/>
  </sheets>
  <definedNames>
    <definedName name="A_impresión_IM" localSheetId="0">'A'!$A$6:$J$13</definedName>
  </definedNames>
  <calcPr fullCalcOnLoad="1"/>
</workbook>
</file>

<file path=xl/sharedStrings.xml><?xml version="1.0" encoding="utf-8"?>
<sst xmlns="http://schemas.openxmlformats.org/spreadsheetml/2006/main" count="75" uniqueCount="56">
  <si>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</si>
  <si>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</si>
  <si>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</si>
  <si>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</si>
  <si>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</si>
  <si>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</si>
  <si>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</si>
  <si>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</si>
  <si>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</si>
  <si>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</si>
  <si>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Viviendas construidas</t>
  </si>
  <si>
    <t>Número</t>
  </si>
  <si>
    <t>Importe</t>
  </si>
  <si>
    <t>Viviendas proyectadas</t>
  </si>
  <si>
    <t>Solares</t>
  </si>
  <si>
    <t>Total fincas urbanas</t>
  </si>
  <si>
    <t>12. Actividad financiera y empresarial</t>
  </si>
  <si>
    <t>12.1. Sistema financiero</t>
  </si>
  <si>
    <t>Viviendas</t>
  </si>
  <si>
    <r>
      <t>Otros</t>
    </r>
    <r>
      <rPr>
        <b/>
        <vertAlign val="superscript"/>
        <sz val="8"/>
        <color indexed="8"/>
        <rFont val="Arial"/>
        <family val="2"/>
      </rPr>
      <t>a</t>
    </r>
  </si>
  <si>
    <t xml:space="preserve">                          FUENTE: INE. Estadística de hipotecas</t>
  </si>
  <si>
    <t>11.900</t>
  </si>
  <si>
    <t>16.364</t>
  </si>
  <si>
    <t>10.437</t>
  </si>
  <si>
    <t>12.945</t>
  </si>
  <si>
    <t>10.803</t>
  </si>
  <si>
    <t>8.991</t>
  </si>
  <si>
    <t>22.825</t>
  </si>
  <si>
    <t>18.942</t>
  </si>
  <si>
    <t>612.852</t>
  </si>
  <si>
    <t>219</t>
  </si>
  <si>
    <t>427</t>
  </si>
  <si>
    <t>444</t>
  </si>
  <si>
    <t>401</t>
  </si>
  <si>
    <t>357</t>
  </si>
  <si>
    <t>455</t>
  </si>
  <si>
    <t>585</t>
  </si>
  <si>
    <t>617</t>
  </si>
  <si>
    <t>20.107</t>
  </si>
  <si>
    <t>1.614</t>
  </si>
  <si>
    <t>2.581</t>
  </si>
  <si>
    <t>1.663</t>
  </si>
  <si>
    <t>1.519</t>
  </si>
  <si>
    <t>1.449</t>
  </si>
  <si>
    <t>1.032</t>
  </si>
  <si>
    <t>2.913</t>
  </si>
  <si>
    <t>2.080</t>
  </si>
  <si>
    <t>85.301</t>
  </si>
  <si>
    <t>Año 2000</t>
  </si>
  <si>
    <r>
      <t>Año 2001</t>
    </r>
    <r>
      <rPr>
        <b/>
        <vertAlign val="superscript"/>
        <sz val="9"/>
        <color indexed="8"/>
        <rFont val="Arial"/>
        <family val="2"/>
      </rPr>
      <t>b</t>
    </r>
  </si>
  <si>
    <r>
      <t xml:space="preserve">            </t>
    </r>
    <r>
      <rPr>
        <sz val="8"/>
        <color indexed="8"/>
        <rFont val="Arial"/>
        <family val="2"/>
      </rPr>
      <t>(importe en miles de euros)</t>
    </r>
  </si>
  <si>
    <r>
      <t>12.1.6.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Hipotecas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inmobiliarias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urbanas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según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tipo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por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provincias.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Años 2000-2001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</si>
  <si>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Referidos a garajes, locales comerciales, colegios, hoteles... 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</si>
  <si>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Datos provisionales.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</si>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</sst>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_);\(#,##0.0\)"/>
    <numFmt numFmtId="182" formatCode="0_)"/>
    <numFmt numFmtId="183" formatCode="0.0_)"/>
    <numFmt numFmtId="184" formatCode="#,##0.0"/>
    <numFmt numFmtId="185" formatCode="#,##0;;"/>
    <numFmt numFmtId="186" formatCode="#,##0;;\-"/>
    <numFmt numFmtId="187" formatCode="mmmm\-yy"/>
    <numFmt numFmtId="188" formatCode="#,##0_ ;\-#,##0\ "/>
    <numFmt numFmtId="189" formatCode="0.0"/>
  </numFmts>
  <fonts count="22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10"/>
      <name val="Univers"/>
      <family val="0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0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6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4" fillId="0" borderId="0" applyFont="0" applyFill="0" applyBorder="0" applyAlignment="0" applyProtection="0"/>
  </cellStyleXfs>
  <cellXfs count="45">
    <xf numFmtId="181" fontId="0" fillId="0" borderId="0" xfId="0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84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184" fontId="6" fillId="0" borderId="1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186" fontId="5" fillId="0" borderId="0" xfId="0" applyNumberFormat="1" applyFont="1" applyAlignment="1">
      <alignment horizontal="center"/>
    </xf>
    <xf numFmtId="186" fontId="6" fillId="0" borderId="0" xfId="0" applyNumberFormat="1" applyFont="1" applyAlignment="1">
      <alignment horizontal="center"/>
    </xf>
    <xf numFmtId="186" fontId="5" fillId="0" borderId="0" xfId="0" applyNumberFormat="1" applyFont="1" applyAlignment="1" applyProtection="1">
      <alignment horizontal="right"/>
      <protection/>
    </xf>
    <xf numFmtId="186" fontId="6" fillId="0" borderId="0" xfId="0" applyNumberFormat="1" applyFont="1" applyAlignment="1" applyProtection="1">
      <alignment horizontal="right"/>
      <protection/>
    </xf>
    <xf numFmtId="186" fontId="5" fillId="0" borderId="0" xfId="0" applyNumberFormat="1" applyFont="1" applyAlignment="1">
      <alignment horizontal="right"/>
    </xf>
    <xf numFmtId="186" fontId="6" fillId="0" borderId="0" xfId="0" applyNumberFormat="1" applyFont="1" applyAlignment="1">
      <alignment horizontal="right"/>
    </xf>
    <xf numFmtId="186" fontId="6" fillId="0" borderId="1" xfId="0" applyNumberFormat="1" applyFont="1" applyBorder="1" applyAlignment="1">
      <alignment horizontal="center"/>
    </xf>
    <xf numFmtId="184" fontId="5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184" fontId="6" fillId="0" borderId="0" xfId="0" applyNumberFormat="1" applyFont="1" applyAlignment="1">
      <alignment/>
    </xf>
    <xf numFmtId="186" fontId="0" fillId="0" borderId="0" xfId="0" applyNumberFormat="1" applyAlignment="1">
      <alignment horizontal="right"/>
    </xf>
    <xf numFmtId="3" fontId="10" fillId="0" borderId="0" xfId="0" applyNumberFormat="1" applyFont="1" applyAlignment="1" quotePrefix="1">
      <alignment horizontal="left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86" fontId="12" fillId="0" borderId="0" xfId="0" applyNumberFormat="1" applyFont="1" applyAlignment="1">
      <alignment horizontal="center"/>
    </xf>
    <xf numFmtId="186" fontId="12" fillId="0" borderId="0" xfId="0" applyNumberFormat="1" applyFont="1" applyAlignment="1">
      <alignment horizontal="right"/>
    </xf>
    <xf numFmtId="186" fontId="15" fillId="0" borderId="1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  <xf numFmtId="181" fontId="20" fillId="0" borderId="0" xfId="0" applyFont="1" applyFill="1" applyBorder="1" applyAlignment="1">
      <alignment vertical="top"/>
    </xf>
    <xf numFmtId="181" fontId="21" fillId="0" borderId="0" xfId="0" applyFont="1" applyFill="1" applyBorder="1" applyAlignment="1">
      <alignment vertical="top"/>
    </xf>
    <xf numFmtId="181" fontId="4" fillId="0" borderId="0" xfId="0" applyFont="1" applyFill="1" applyBorder="1" applyAlignme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12_1_07" xfId="19"/>
    <cellStyle name="Normal_Hoja1" xfId="20"/>
    <cellStyle name="Normal_Hoja1 (2)" xfId="21"/>
    <cellStyle name="Normal_Hoja1_1" xfId="22"/>
    <cellStyle name="Normal_Hoja1_12_1_07" xfId="23"/>
    <cellStyle name="Normal_Hoja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4.375" style="2" customWidth="1"/>
    <col min="2" max="2" width="7.125" style="6" customWidth="1"/>
    <col min="3" max="3" width="6.875" style="1" customWidth="1"/>
    <col min="4" max="5" width="7.25390625" style="1" customWidth="1"/>
    <col min="6" max="6" width="7.375" style="1" customWidth="1"/>
    <col min="7" max="7" width="5.625" style="1" customWidth="1"/>
    <col min="8" max="8" width="6.75390625" style="1" customWidth="1"/>
    <col min="9" max="9" width="6.625" style="1" customWidth="1"/>
    <col min="10" max="10" width="7.00390625" style="34" customWidth="1"/>
    <col min="11" max="11" width="7.50390625" style="6" customWidth="1"/>
    <col min="12" max="16384" width="9.625" style="1" customWidth="1"/>
  </cols>
  <sheetData>
    <row r="1" ht="18.75" customHeight="1">
      <c r="A1" s="42" t="s">
        <v>54</v>
      </c>
    </row>
    <row r="2" ht="15" customHeight="1">
      <c r="A2" s="43" t="s">
        <v>55</v>
      </c>
    </row>
    <row r="3" ht="10.5" customHeight="1">
      <c r="A3" s="44"/>
    </row>
    <row r="4" ht="10.5" customHeight="1">
      <c r="A4" s="44"/>
    </row>
    <row r="5" ht="10.5" customHeight="1">
      <c r="A5" s="44"/>
    </row>
    <row r="6" spans="1:11" s="12" customFormat="1" ht="15.75" customHeight="1">
      <c r="A6" s="14" t="s">
        <v>16</v>
      </c>
      <c r="B6" s="25"/>
      <c r="J6" s="32"/>
      <c r="K6" s="25"/>
    </row>
    <row r="8" spans="1:11" s="13" customFormat="1" ht="15" customHeight="1">
      <c r="A8" s="15" t="s">
        <v>17</v>
      </c>
      <c r="B8" s="26"/>
      <c r="J8" s="33"/>
      <c r="K8" s="26"/>
    </row>
    <row r="11" spans="1:11" s="13" customFormat="1" ht="15" customHeight="1">
      <c r="A11" s="31" t="s">
        <v>51</v>
      </c>
      <c r="B11" s="26"/>
      <c r="J11" s="33"/>
      <c r="K11" s="26"/>
    </row>
    <row r="12" spans="1:11" s="13" customFormat="1" ht="15" customHeight="1">
      <c r="A12" s="41" t="s">
        <v>50</v>
      </c>
      <c r="B12" s="26"/>
      <c r="J12" s="33"/>
      <c r="K12" s="26"/>
    </row>
    <row r="13" ht="11.25" customHeight="1" thickBot="1"/>
    <row r="14" spans="1:11" s="8" customFormat="1" ht="30" customHeight="1" thickBot="1">
      <c r="A14" s="10"/>
      <c r="B14" s="11" t="s">
        <v>0</v>
      </c>
      <c r="C14" s="10" t="s">
        <v>1</v>
      </c>
      <c r="D14" s="10" t="s">
        <v>2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10" t="s">
        <v>8</v>
      </c>
      <c r="K14" s="11" t="s">
        <v>9</v>
      </c>
    </row>
    <row r="15" spans="2:11" ht="11.25" customHeight="1">
      <c r="B15" s="17"/>
      <c r="C15" s="16"/>
      <c r="D15" s="16"/>
      <c r="E15" s="16"/>
      <c r="F15" s="16"/>
      <c r="G15" s="16"/>
      <c r="H15" s="16"/>
      <c r="I15" s="16"/>
      <c r="J15" s="35"/>
      <c r="K15" s="17"/>
    </row>
    <row r="16" spans="1:11" ht="11.25" customHeight="1">
      <c r="A16" s="38" t="s">
        <v>48</v>
      </c>
      <c r="B16" s="17"/>
      <c r="C16" s="16"/>
      <c r="D16" s="16"/>
      <c r="E16" s="16"/>
      <c r="F16" s="16"/>
      <c r="G16" s="16"/>
      <c r="H16" s="16"/>
      <c r="I16" s="16"/>
      <c r="J16" s="35"/>
      <c r="K16" s="17"/>
    </row>
    <row r="17" spans="2:11" ht="11.25" customHeight="1">
      <c r="B17" s="17"/>
      <c r="C17" s="16"/>
      <c r="D17" s="16"/>
      <c r="E17" s="16"/>
      <c r="F17" s="16"/>
      <c r="G17" s="16"/>
      <c r="H17" s="16"/>
      <c r="I17" s="16"/>
      <c r="J17" s="35"/>
      <c r="K17" s="17"/>
    </row>
    <row r="18" spans="1:11" ht="11.25" customHeight="1">
      <c r="A18" s="27" t="s">
        <v>18</v>
      </c>
      <c r="B18" s="21"/>
      <c r="C18" s="20"/>
      <c r="D18" s="20"/>
      <c r="E18" s="20"/>
      <c r="F18" s="20"/>
      <c r="G18" s="20"/>
      <c r="H18" s="20"/>
      <c r="I18" s="20"/>
      <c r="J18" s="18"/>
      <c r="K18" s="21"/>
    </row>
    <row r="19" spans="1:11" ht="11.25" customHeight="1">
      <c r="A19" s="2" t="s">
        <v>11</v>
      </c>
      <c r="B19" s="39">
        <v>113207</v>
      </c>
      <c r="C19" s="20" t="s">
        <v>21</v>
      </c>
      <c r="D19" s="20" t="s">
        <v>22</v>
      </c>
      <c r="E19" s="20" t="s">
        <v>23</v>
      </c>
      <c r="F19" s="20" t="s">
        <v>24</v>
      </c>
      <c r="G19" s="20" t="s">
        <v>25</v>
      </c>
      <c r="H19" s="20" t="s">
        <v>26</v>
      </c>
      <c r="I19" s="20" t="s">
        <v>27</v>
      </c>
      <c r="J19" s="18" t="s">
        <v>28</v>
      </c>
      <c r="K19" s="21" t="s">
        <v>29</v>
      </c>
    </row>
    <row r="20" spans="1:11" s="5" customFormat="1" ht="11.25" customHeight="1">
      <c r="A20" s="23" t="s">
        <v>12</v>
      </c>
      <c r="B20" s="39">
        <f>SUM(C20:J20)</f>
        <v>6520636.249444064</v>
      </c>
      <c r="C20" s="20">
        <v>657234.0100729628</v>
      </c>
      <c r="D20" s="20">
        <v>881526.6428665874</v>
      </c>
      <c r="E20" s="20">
        <v>517518.8236991093</v>
      </c>
      <c r="F20" s="20">
        <v>724786.664743428</v>
      </c>
      <c r="G20" s="20">
        <v>560852.2832449846</v>
      </c>
      <c r="H20" s="20">
        <v>449361.33448727656</v>
      </c>
      <c r="I20" s="20">
        <v>1675451.1076653085</v>
      </c>
      <c r="J20" s="18">
        <v>1053905.382664407</v>
      </c>
      <c r="K20" s="21">
        <v>42325625.17279098</v>
      </c>
    </row>
    <row r="21" spans="2:11" ht="11.25" customHeight="1">
      <c r="B21" s="40"/>
      <c r="C21" s="18"/>
      <c r="D21" s="18"/>
      <c r="E21" s="18"/>
      <c r="F21" s="18"/>
      <c r="G21" s="18"/>
      <c r="H21" s="18"/>
      <c r="I21" s="18"/>
      <c r="J21" s="18"/>
      <c r="K21" s="21"/>
    </row>
    <row r="22" spans="1:11" ht="11.25" customHeight="1">
      <c r="A22" s="28" t="s">
        <v>14</v>
      </c>
      <c r="B22" s="40"/>
      <c r="C22" s="20"/>
      <c r="D22" s="20"/>
      <c r="E22" s="20"/>
      <c r="F22" s="20"/>
      <c r="G22" s="20"/>
      <c r="H22" s="20"/>
      <c r="I22" s="20"/>
      <c r="J22" s="18"/>
      <c r="K22" s="21"/>
    </row>
    <row r="23" spans="1:11" ht="11.25" customHeight="1">
      <c r="A23" s="2" t="s">
        <v>11</v>
      </c>
      <c r="B23" s="39">
        <v>3505</v>
      </c>
      <c r="C23" s="18" t="s">
        <v>30</v>
      </c>
      <c r="D23" s="18" t="s">
        <v>31</v>
      </c>
      <c r="E23" s="18" t="s">
        <v>32</v>
      </c>
      <c r="F23" s="18" t="s">
        <v>33</v>
      </c>
      <c r="G23" s="18" t="s">
        <v>34</v>
      </c>
      <c r="H23" s="18" t="s">
        <v>35</v>
      </c>
      <c r="I23" s="18" t="s">
        <v>36</v>
      </c>
      <c r="J23" s="18" t="s">
        <v>37</v>
      </c>
      <c r="K23" s="21" t="s">
        <v>38</v>
      </c>
    </row>
    <row r="24" spans="1:11" s="5" customFormat="1" ht="11.25" customHeight="1">
      <c r="A24" s="23" t="s">
        <v>12</v>
      </c>
      <c r="B24" s="39">
        <v>736579.4297597153</v>
      </c>
      <c r="C24" s="18">
        <v>41204.7167429952</v>
      </c>
      <c r="D24" s="20">
        <v>84607.54510595843</v>
      </c>
      <c r="E24" s="18">
        <v>73639.15233252798</v>
      </c>
      <c r="F24" s="18">
        <v>36446.93664130395</v>
      </c>
      <c r="G24" s="18">
        <v>96998.82802639646</v>
      </c>
      <c r="H24" s="18">
        <v>64239.20882766579</v>
      </c>
      <c r="I24" s="18">
        <v>178248.3141610472</v>
      </c>
      <c r="J24" s="18">
        <v>161194.72792182036</v>
      </c>
      <c r="K24" s="21">
        <v>5933370.427800416</v>
      </c>
    </row>
    <row r="25" spans="2:11" ht="11.25" customHeight="1">
      <c r="B25" s="40"/>
      <c r="C25" s="18"/>
      <c r="D25" s="18"/>
      <c r="E25" s="18"/>
      <c r="F25" s="18"/>
      <c r="G25" s="18"/>
      <c r="H25" s="18"/>
      <c r="I25" s="18"/>
      <c r="J25" s="18"/>
      <c r="K25" s="21"/>
    </row>
    <row r="26" spans="1:11" ht="11.25" customHeight="1">
      <c r="A26" s="27" t="s">
        <v>19</v>
      </c>
      <c r="B26" s="40"/>
      <c r="C26" s="20"/>
      <c r="D26" s="20"/>
      <c r="E26" s="20"/>
      <c r="F26" s="20"/>
      <c r="G26" s="20"/>
      <c r="H26" s="20"/>
      <c r="I26" s="18"/>
      <c r="J26" s="18"/>
      <c r="K26" s="21"/>
    </row>
    <row r="27" spans="1:11" ht="11.25" customHeight="1">
      <c r="A27" s="2" t="s">
        <v>11</v>
      </c>
      <c r="B27" s="39">
        <v>14851</v>
      </c>
      <c r="C27" s="18" t="s">
        <v>39</v>
      </c>
      <c r="D27" s="18" t="s">
        <v>40</v>
      </c>
      <c r="E27" s="18" t="s">
        <v>41</v>
      </c>
      <c r="F27" s="18" t="s">
        <v>42</v>
      </c>
      <c r="G27" s="18" t="s">
        <v>43</v>
      </c>
      <c r="H27" s="18" t="s">
        <v>44</v>
      </c>
      <c r="I27" s="18" t="s">
        <v>45</v>
      </c>
      <c r="J27" s="18" t="s">
        <v>46</v>
      </c>
      <c r="K27" s="21" t="s">
        <v>47</v>
      </c>
    </row>
    <row r="28" spans="1:11" s="5" customFormat="1" ht="11.25" customHeight="1">
      <c r="A28" s="23" t="s">
        <v>12</v>
      </c>
      <c r="B28" s="39">
        <v>959967.2688807952</v>
      </c>
      <c r="C28" s="18">
        <v>127076.14222350439</v>
      </c>
      <c r="D28" s="18">
        <v>100257.01681631869</v>
      </c>
      <c r="E28" s="18">
        <v>85342.41462623057</v>
      </c>
      <c r="F28" s="18">
        <v>77825.86275287585</v>
      </c>
      <c r="G28" s="18">
        <v>70308.9803228637</v>
      </c>
      <c r="H28" s="18">
        <v>78006.65320399553</v>
      </c>
      <c r="I28" s="18">
        <v>230141.24385465123</v>
      </c>
      <c r="J28" s="18">
        <v>191008.9550803553</v>
      </c>
      <c r="K28" s="21">
        <v>7207629.512098374</v>
      </c>
    </row>
    <row r="29" spans="1:11" s="5" customFormat="1" ht="11.25" customHeight="1">
      <c r="A29" s="4"/>
      <c r="C29" s="18"/>
      <c r="D29" s="18"/>
      <c r="E29" s="18"/>
      <c r="F29" s="18"/>
      <c r="G29" s="18"/>
      <c r="H29" s="18"/>
      <c r="I29" s="18"/>
      <c r="J29" s="18"/>
      <c r="K29" s="21"/>
    </row>
    <row r="30" spans="1:11" ht="11.25" customHeight="1">
      <c r="A30" s="27" t="s">
        <v>15</v>
      </c>
      <c r="B30" s="1"/>
      <c r="C30" s="30"/>
      <c r="D30" s="18"/>
      <c r="E30" s="20"/>
      <c r="F30" s="20"/>
      <c r="G30" s="20"/>
      <c r="H30" s="20"/>
      <c r="I30" s="20"/>
      <c r="J30" s="36"/>
      <c r="K30" s="21"/>
    </row>
    <row r="31" spans="1:11" s="6" customFormat="1" ht="11.25" customHeight="1">
      <c r="A31" s="3" t="s">
        <v>11</v>
      </c>
      <c r="B31" s="39">
        <f>B19+B23+B27</f>
        <v>131563</v>
      </c>
      <c r="C31" s="39">
        <v>13733</v>
      </c>
      <c r="D31" s="39">
        <v>19372</v>
      </c>
      <c r="E31" s="39">
        <v>12544</v>
      </c>
      <c r="F31" s="39">
        <v>14865</v>
      </c>
      <c r="G31" s="39">
        <v>12609</v>
      </c>
      <c r="H31" s="39">
        <v>10478</v>
      </c>
      <c r="I31" s="39">
        <v>26323</v>
      </c>
      <c r="J31" s="39">
        <v>21639</v>
      </c>
      <c r="K31" s="39">
        <v>718260</v>
      </c>
    </row>
    <row r="32" spans="1:11" s="7" customFormat="1" ht="11.25" customHeight="1">
      <c r="A32" s="29" t="s">
        <v>12</v>
      </c>
      <c r="B32" s="39">
        <f>B20+B24+B28</f>
        <v>8217182.948084574</v>
      </c>
      <c r="C32" s="21">
        <f aca="true" t="shared" si="0" ref="C32:J32">SUM(C20,C24,C28)</f>
        <v>825514.8690394624</v>
      </c>
      <c r="D32" s="21">
        <f t="shared" si="0"/>
        <v>1066391.2047888646</v>
      </c>
      <c r="E32" s="21">
        <f t="shared" si="0"/>
        <v>676500.3906578679</v>
      </c>
      <c r="F32" s="21">
        <f t="shared" si="0"/>
        <v>839059.4641376078</v>
      </c>
      <c r="G32" s="21">
        <f t="shared" si="0"/>
        <v>728160.0915942447</v>
      </c>
      <c r="H32" s="21">
        <f t="shared" si="0"/>
        <v>591607.1965189378</v>
      </c>
      <c r="I32" s="21">
        <f t="shared" si="0"/>
        <v>2083840.6656810069</v>
      </c>
      <c r="J32" s="21">
        <f t="shared" si="0"/>
        <v>1406109.0656665827</v>
      </c>
      <c r="K32" s="21">
        <f>SUM(K20,K24,K28)</f>
        <v>55466625.11268977</v>
      </c>
    </row>
    <row r="33" spans="1:11" s="7" customFormat="1" ht="11.25" customHeight="1">
      <c r="A33" s="29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s="7" customFormat="1" ht="11.25" customHeight="1">
      <c r="A34" s="29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3.5" customHeight="1">
      <c r="A35" s="38" t="s">
        <v>49</v>
      </c>
      <c r="B35" s="17"/>
      <c r="C35" s="16"/>
      <c r="D35" s="16"/>
      <c r="E35" s="16"/>
      <c r="F35" s="16"/>
      <c r="G35" s="16"/>
      <c r="H35" s="16"/>
      <c r="I35" s="16"/>
      <c r="J35" s="35"/>
      <c r="K35" s="17"/>
    </row>
    <row r="36" spans="2:11" ht="11.25" customHeight="1">
      <c r="B36" s="17"/>
      <c r="C36" s="16"/>
      <c r="D36" s="16"/>
      <c r="E36" s="16"/>
      <c r="F36" s="16"/>
      <c r="G36" s="16"/>
      <c r="H36" s="16"/>
      <c r="I36" s="16"/>
      <c r="J36" s="35"/>
      <c r="K36" s="17"/>
    </row>
    <row r="37" spans="1:11" ht="11.25" customHeight="1">
      <c r="A37" s="27" t="s">
        <v>10</v>
      </c>
      <c r="B37" s="21"/>
      <c r="C37" s="16"/>
      <c r="D37" s="16"/>
      <c r="E37" s="16"/>
      <c r="F37" s="16"/>
      <c r="G37" s="16"/>
      <c r="H37" s="16"/>
      <c r="I37" s="16"/>
      <c r="J37" s="35"/>
      <c r="K37" s="17"/>
    </row>
    <row r="38" spans="1:11" ht="11.25" customHeight="1">
      <c r="A38" s="2" t="s">
        <v>11</v>
      </c>
      <c r="B38" s="21">
        <v>77395</v>
      </c>
      <c r="C38" s="18">
        <v>5582</v>
      </c>
      <c r="D38" s="18">
        <v>12092</v>
      </c>
      <c r="E38" s="18">
        <v>8157</v>
      </c>
      <c r="F38" s="18">
        <v>8683</v>
      </c>
      <c r="G38" s="18">
        <v>6254</v>
      </c>
      <c r="H38" s="18">
        <v>6610</v>
      </c>
      <c r="I38" s="18">
        <v>15644</v>
      </c>
      <c r="J38" s="18">
        <v>14373</v>
      </c>
      <c r="K38" s="19">
        <v>487973</v>
      </c>
    </row>
    <row r="39" spans="1:11" s="23" customFormat="1" ht="11.25" customHeight="1">
      <c r="A39" s="23" t="s">
        <v>12</v>
      </c>
      <c r="B39" s="21">
        <v>4812783.533470364</v>
      </c>
      <c r="C39" s="18">
        <v>329779.686992896</v>
      </c>
      <c r="D39" s="18">
        <v>689349.9392977775</v>
      </c>
      <c r="E39" s="20">
        <v>444163.2709482769</v>
      </c>
      <c r="F39" s="20">
        <v>542604.0832762372</v>
      </c>
      <c r="G39" s="20">
        <v>330602.62882694456</v>
      </c>
      <c r="H39" s="20">
        <v>345626.5671390622</v>
      </c>
      <c r="I39" s="20">
        <v>1281590.62661522</v>
      </c>
      <c r="J39" s="18">
        <v>849066.7303739497</v>
      </c>
      <c r="K39" s="21">
        <v>36699274.031468995</v>
      </c>
    </row>
    <row r="40" spans="2:11" ht="11.25" customHeight="1">
      <c r="B40" s="21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1.25" customHeight="1">
      <c r="A41" s="27" t="s">
        <v>13</v>
      </c>
      <c r="B41" s="21"/>
      <c r="C41" s="20"/>
      <c r="D41" s="20"/>
      <c r="E41" s="20"/>
      <c r="F41" s="20"/>
      <c r="G41" s="20"/>
      <c r="H41" s="20"/>
      <c r="I41" s="20"/>
      <c r="J41" s="18"/>
      <c r="K41" s="21"/>
    </row>
    <row r="42" spans="1:11" ht="11.25" customHeight="1">
      <c r="A42" s="2" t="s">
        <v>11</v>
      </c>
      <c r="B42" s="21">
        <v>26252</v>
      </c>
      <c r="C42" s="20">
        <v>6496</v>
      </c>
      <c r="D42" s="20">
        <v>2884</v>
      </c>
      <c r="E42" s="20">
        <v>723</v>
      </c>
      <c r="F42" s="20">
        <v>1922</v>
      </c>
      <c r="G42" s="20">
        <v>2999</v>
      </c>
      <c r="H42" s="20">
        <v>1202</v>
      </c>
      <c r="I42" s="20">
        <v>7334</v>
      </c>
      <c r="J42" s="18">
        <v>2692</v>
      </c>
      <c r="K42" s="21">
        <v>81405</v>
      </c>
    </row>
    <row r="43" spans="1:11" s="5" customFormat="1" ht="11.25" customHeight="1">
      <c r="A43" s="23" t="s">
        <v>12</v>
      </c>
      <c r="B43" s="21">
        <v>1840534.5341555178</v>
      </c>
      <c r="C43" s="20">
        <v>448566.05724039284</v>
      </c>
      <c r="D43" s="20">
        <v>145964.04144579472</v>
      </c>
      <c r="E43" s="20">
        <v>37035.68809875831</v>
      </c>
      <c r="F43" s="20">
        <v>133921.62802158835</v>
      </c>
      <c r="G43" s="20">
        <v>212112.19092952533</v>
      </c>
      <c r="H43" s="20">
        <v>75671.40264204922</v>
      </c>
      <c r="I43" s="20">
        <v>597710.2881252029</v>
      </c>
      <c r="J43" s="18">
        <v>189553.23765220633</v>
      </c>
      <c r="K43" s="21">
        <v>6539916.008558412</v>
      </c>
    </row>
    <row r="44" spans="2:11" ht="11.25" customHeight="1">
      <c r="B44" s="21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1.25" customHeight="1">
      <c r="A45" s="28" t="s">
        <v>14</v>
      </c>
      <c r="B45" s="21"/>
      <c r="C45" s="20"/>
      <c r="D45" s="20"/>
      <c r="E45" s="20"/>
      <c r="F45" s="20"/>
      <c r="G45" s="20"/>
      <c r="H45" s="20"/>
      <c r="I45" s="20"/>
      <c r="J45" s="18"/>
      <c r="K45" s="21"/>
    </row>
    <row r="46" spans="1:11" ht="11.25" customHeight="1">
      <c r="A46" s="2" t="s">
        <v>11</v>
      </c>
      <c r="B46" s="21">
        <v>4359</v>
      </c>
      <c r="C46" s="18">
        <v>210</v>
      </c>
      <c r="D46" s="18">
        <v>600</v>
      </c>
      <c r="E46" s="18">
        <v>572</v>
      </c>
      <c r="F46" s="18">
        <v>371</v>
      </c>
      <c r="G46" s="18">
        <v>345</v>
      </c>
      <c r="H46" s="18">
        <v>221</v>
      </c>
      <c r="I46" s="18">
        <v>1078</v>
      </c>
      <c r="J46" s="18">
        <v>962</v>
      </c>
      <c r="K46" s="19">
        <v>21230</v>
      </c>
    </row>
    <row r="47" spans="1:11" s="5" customFormat="1" ht="11.25" customHeight="1">
      <c r="A47" s="23" t="s">
        <v>12</v>
      </c>
      <c r="B47" s="21">
        <v>856369.2197660861</v>
      </c>
      <c r="C47" s="18">
        <v>118393.88530285</v>
      </c>
      <c r="D47" s="20">
        <v>103402.31149255346</v>
      </c>
      <c r="E47" s="18">
        <v>68811.24613849723</v>
      </c>
      <c r="F47" s="18">
        <v>36989.25390357362</v>
      </c>
      <c r="G47" s="18">
        <v>63940.620004086886</v>
      </c>
      <c r="H47" s="18">
        <v>27764.619619439138</v>
      </c>
      <c r="I47" s="18">
        <v>267351.06319041265</v>
      </c>
      <c r="J47" s="18">
        <v>169716.2201146731</v>
      </c>
      <c r="K47" s="19">
        <v>6680055.713822076</v>
      </c>
    </row>
    <row r="48" spans="2:11" ht="11.25" customHeight="1">
      <c r="B48" s="21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1.25" customHeight="1">
      <c r="A49" s="27" t="s">
        <v>19</v>
      </c>
      <c r="B49" s="21"/>
      <c r="C49" s="20"/>
      <c r="D49" s="20"/>
      <c r="E49" s="20"/>
      <c r="F49" s="20"/>
      <c r="G49" s="20"/>
      <c r="H49" s="20"/>
      <c r="I49" s="18"/>
      <c r="J49" s="18"/>
      <c r="K49" s="21"/>
    </row>
    <row r="50" spans="1:11" ht="11.25" customHeight="1">
      <c r="A50" s="2" t="s">
        <v>11</v>
      </c>
      <c r="B50" s="21">
        <v>14297</v>
      </c>
      <c r="C50" s="18">
        <v>1481</v>
      </c>
      <c r="D50" s="18">
        <v>1532</v>
      </c>
      <c r="E50" s="18">
        <v>1748</v>
      </c>
      <c r="F50" s="18">
        <v>1701</v>
      </c>
      <c r="G50" s="18">
        <v>1849</v>
      </c>
      <c r="H50" s="18">
        <v>1024</v>
      </c>
      <c r="I50" s="18">
        <v>3062</v>
      </c>
      <c r="J50" s="18">
        <v>1900</v>
      </c>
      <c r="K50" s="19">
        <v>78729</v>
      </c>
    </row>
    <row r="51" spans="1:11" s="5" customFormat="1" ht="11.25" customHeight="1">
      <c r="A51" s="23" t="s">
        <v>12</v>
      </c>
      <c r="B51" s="21">
        <v>1108236.8047792483</v>
      </c>
      <c r="C51" s="18">
        <v>131667.5621747022</v>
      </c>
      <c r="D51" s="18">
        <v>138607.60520716888</v>
      </c>
      <c r="E51" s="18">
        <v>84862.85504790067</v>
      </c>
      <c r="F51" s="18">
        <v>110423.94191819023</v>
      </c>
      <c r="G51" s="18">
        <v>106745.92814299281</v>
      </c>
      <c r="H51" s="18">
        <v>86483.2197420456</v>
      </c>
      <c r="I51" s="18">
        <v>307608.855312346</v>
      </c>
      <c r="J51" s="18">
        <v>141836.8372339019</v>
      </c>
      <c r="K51" s="19">
        <v>7992938.600603417</v>
      </c>
    </row>
    <row r="52" spans="1:11" s="5" customFormat="1" ht="11.25" customHeight="1">
      <c r="A52" s="4"/>
      <c r="B52" s="21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1.25" customHeight="1">
      <c r="A53" s="27" t="s">
        <v>15</v>
      </c>
      <c r="B53" s="21"/>
      <c r="C53" s="30"/>
      <c r="D53" s="18"/>
      <c r="E53" s="20"/>
      <c r="F53" s="20"/>
      <c r="G53" s="20"/>
      <c r="H53" s="20"/>
      <c r="I53" s="20"/>
      <c r="J53" s="36"/>
      <c r="K53" s="21"/>
    </row>
    <row r="54" spans="1:11" s="6" customFormat="1" ht="11.25" customHeight="1">
      <c r="A54" s="3" t="s">
        <v>11</v>
      </c>
      <c r="B54" s="21">
        <v>122303</v>
      </c>
      <c r="C54" s="21">
        <v>13769</v>
      </c>
      <c r="D54" s="21">
        <v>17108</v>
      </c>
      <c r="E54" s="21">
        <v>11200</v>
      </c>
      <c r="F54" s="21">
        <v>12677</v>
      </c>
      <c r="G54" s="21">
        <v>11447</v>
      </c>
      <c r="H54" s="21">
        <v>9057</v>
      </c>
      <c r="I54" s="21">
        <v>27118</v>
      </c>
      <c r="J54" s="21">
        <v>19927</v>
      </c>
      <c r="K54" s="21">
        <v>669337</v>
      </c>
    </row>
    <row r="55" spans="1:11" s="7" customFormat="1" ht="11.25" customHeight="1">
      <c r="A55" s="29" t="s">
        <v>12</v>
      </c>
      <c r="B55" s="21">
        <v>8617924.092171216</v>
      </c>
      <c r="C55" s="21">
        <v>1028407.191710841</v>
      </c>
      <c r="D55" s="21">
        <v>1077323.8974432945</v>
      </c>
      <c r="E55" s="21">
        <v>634873.0602334331</v>
      </c>
      <c r="F55" s="21">
        <v>823938.9071195894</v>
      </c>
      <c r="G55" s="21">
        <v>713401.3679035496</v>
      </c>
      <c r="H55" s="21">
        <v>535545.8091425962</v>
      </c>
      <c r="I55" s="21">
        <v>2454260.8332431815</v>
      </c>
      <c r="J55" s="21">
        <v>1350173.025374731</v>
      </c>
      <c r="K55" s="21">
        <v>57912184.3544529</v>
      </c>
    </row>
    <row r="56" spans="1:11" s="7" customFormat="1" ht="11.25" customHeight="1" thickBot="1">
      <c r="A56" s="9"/>
      <c r="B56" s="22"/>
      <c r="C56" s="22"/>
      <c r="D56" s="22"/>
      <c r="E56" s="22"/>
      <c r="F56" s="22"/>
      <c r="G56" s="22"/>
      <c r="H56" s="22"/>
      <c r="I56" s="22"/>
      <c r="J56" s="37"/>
      <c r="K56" s="22"/>
    </row>
    <row r="58" ht="11.25" customHeight="1">
      <c r="A58" s="24" t="s">
        <v>20</v>
      </c>
    </row>
    <row r="59" ht="11.25" customHeight="1">
      <c r="A59" s="24"/>
    </row>
    <row r="60" ht="11.25" customHeight="1">
      <c r="A60" s="24" t="s">
        <v>52</v>
      </c>
    </row>
    <row r="61" ht="11.25" customHeight="1">
      <c r="A61" s="24" t="s">
        <v>53</v>
      </c>
    </row>
  </sheetData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2001-06-06T15:05:41Z</cp:lastPrinted>
  <dcterms:created xsi:type="dcterms:W3CDTF">1999-04-19T06:57:31Z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