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<sst xmlns="http://schemas.openxmlformats.org/spreadsheetml/2006/main" count="62" uniqueCount="27">
  <si>
    <t>12. Actividad financiera y empresarial</t>
  </si>
  <si>
    <t>12.1. Sistema financiero</t>
  </si>
  <si>
    <t>12.1.4. Créditos del sistema bancario según entidades por provincias</t>
  </si>
  <si>
    <t>millones de euros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</si>
  <si>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</si>
  <si>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</si>
  <si>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</si>
  <si>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</si>
  <si>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</si>
  <si>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</si>
  <si>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</si>
  <si>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</si>
  <si>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</si>
  <si>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</si>
  <si>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Bancos</t>
  </si>
  <si>
    <t>Sector público</t>
  </si>
  <si>
    <t>Sector privado</t>
  </si>
  <si>
    <t>Total</t>
  </si>
  <si>
    <t>Cajas de Ahorros</t>
  </si>
  <si>
    <t>Cooperativas de crédito</t>
  </si>
  <si>
    <t xml:space="preserve">                          FUENTE: Banco de España. Boletín Estadístico.</t>
  </si>
  <si>
    <t xml:space="preserve">                                               * Cantidad inferior a la mitad del último dígito considerado en la serie. </t>
  </si>
  <si>
    <t>Cajas de ahorros</t>
  </si>
  <si>
    <t xml:space="preserve">                          FUENTE: Banco de España. Boletín estadístico</t>
  </si>
  <si>
    <t xml:space="preserve">                (millones de euros) (diciembre de 2001) 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</si>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</sst>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"/>
    <numFmt numFmtId="173" formatCode="#,##0;;\-"/>
    <numFmt numFmtId="174" formatCode="#,##0.0;\-;\-"/>
    <numFmt numFmtId="175" formatCode="#,##0;\-;\-"/>
    <numFmt numFmtId="176" formatCode="General;\-;\-"/>
    <numFmt numFmtId="177" formatCode="0;\-;\-"/>
  </numFmts>
  <fonts count="12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2" fillId="0" borderId="0" xfId="24" applyNumberFormat="1" applyFont="1" applyAlignment="1" quotePrefix="1">
      <alignment horizontal="left"/>
      <protection/>
    </xf>
    <xf numFmtId="172" fontId="2" fillId="0" borderId="0" xfId="24" applyNumberFormat="1" applyFont="1" applyAlignment="1">
      <alignment horizontal="right"/>
      <protection/>
    </xf>
    <xf numFmtId="3" fontId="3" fillId="0" borderId="0" xfId="24" applyNumberFormat="1" applyFont="1" applyAlignment="1">
      <alignment horizontal="left"/>
      <protection/>
    </xf>
    <xf numFmtId="172" fontId="4" fillId="0" borderId="0" xfId="24" applyNumberFormat="1" applyFont="1" applyAlignment="1">
      <alignment horizontal="right"/>
      <protection/>
    </xf>
    <xf numFmtId="172" fontId="3" fillId="0" borderId="0" xfId="24" applyNumberFormat="1" applyFont="1" applyAlignment="1">
      <alignment horizontal="right"/>
      <protection/>
    </xf>
    <xf numFmtId="3" fontId="5" fillId="0" borderId="0" xfId="24" applyNumberFormat="1" applyFont="1" applyAlignment="1" quotePrefix="1">
      <alignment horizontal="left"/>
      <protection/>
    </xf>
    <xf numFmtId="172" fontId="6" fillId="0" borderId="0" xfId="24" applyNumberFormat="1" applyFont="1" applyAlignment="1">
      <alignment horizontal="right"/>
      <protection/>
    </xf>
    <xf numFmtId="172" fontId="5" fillId="0" borderId="0" xfId="24" applyNumberFormat="1" applyFont="1" applyAlignment="1">
      <alignment horizontal="right"/>
      <protection/>
    </xf>
    <xf numFmtId="172" fontId="6" fillId="0" borderId="0" xfId="24" applyNumberFormat="1" applyFont="1" applyAlignment="1" quotePrefix="1">
      <alignment horizontal="left"/>
      <protection/>
    </xf>
    <xf numFmtId="172" fontId="3" fillId="0" borderId="0" xfId="24" applyNumberFormat="1" applyFont="1" applyAlignment="1" quotePrefix="1">
      <alignment horizontal="left"/>
      <protection/>
    </xf>
    <xf numFmtId="172" fontId="7" fillId="0" borderId="1" xfId="24" applyNumberFormat="1" applyFont="1" applyBorder="1" applyAlignment="1">
      <alignment horizontal="left" vertical="center"/>
      <protection/>
    </xf>
    <xf numFmtId="172" fontId="4" fillId="0" borderId="1" xfId="24" applyNumberFormat="1" applyFont="1" applyBorder="1" applyAlignment="1">
      <alignment horizontal="right" vertical="center"/>
      <protection/>
    </xf>
    <xf numFmtId="172" fontId="3" fillId="0" borderId="1" xfId="24" applyNumberFormat="1" applyFont="1" applyBorder="1" applyAlignment="1">
      <alignment horizontal="right" vertical="center"/>
      <protection/>
    </xf>
    <xf numFmtId="172" fontId="3" fillId="0" borderId="0" xfId="24" applyNumberFormat="1" applyFont="1" applyAlignment="1">
      <alignment horizontal="right" vertical="center"/>
      <protection/>
    </xf>
    <xf numFmtId="172" fontId="3" fillId="0" borderId="0" xfId="24" applyNumberFormat="1" applyFont="1" applyBorder="1" applyAlignment="1">
      <alignment horizontal="right" vertical="center"/>
      <protection/>
    </xf>
    <xf numFmtId="173" fontId="4" fillId="0" borderId="0" xfId="24" applyNumberFormat="1" applyFont="1" applyBorder="1" applyAlignment="1">
      <alignment horizontal="right" vertical="center"/>
      <protection/>
    </xf>
    <xf numFmtId="173" fontId="3" fillId="0" borderId="0" xfId="24" applyNumberFormat="1" applyFont="1" applyBorder="1" applyAlignment="1">
      <alignment horizontal="right" vertical="center"/>
      <protection/>
    </xf>
    <xf numFmtId="172" fontId="4" fillId="0" borderId="0" xfId="24" applyNumberFormat="1" applyFont="1" applyAlignment="1" quotePrefix="1">
      <alignment horizontal="left"/>
      <protection/>
    </xf>
    <xf numFmtId="173" fontId="4" fillId="0" borderId="0" xfId="24" applyNumberFormat="1" applyFont="1" applyAlignment="1">
      <alignment horizontal="right"/>
      <protection/>
    </xf>
    <xf numFmtId="173" fontId="3" fillId="0" borderId="0" xfId="24" applyNumberFormat="1" applyFont="1" applyAlignment="1">
      <alignment horizontal="right"/>
      <protection/>
    </xf>
    <xf numFmtId="172" fontId="3" fillId="0" borderId="0" xfId="24" applyNumberFormat="1" applyFont="1" applyAlignment="1">
      <alignment horizontal="left"/>
      <protection/>
    </xf>
    <xf numFmtId="173" fontId="3" fillId="0" borderId="0" xfId="24" applyNumberFormat="1" applyFont="1" applyAlignment="1" applyProtection="1">
      <alignment horizontal="right"/>
      <protection/>
    </xf>
    <xf numFmtId="173" fontId="4" fillId="0" borderId="0" xfId="24" applyNumberFormat="1" applyFont="1" applyAlignment="1" applyProtection="1">
      <alignment horizontal="right"/>
      <protection/>
    </xf>
    <xf numFmtId="173" fontId="3" fillId="0" borderId="0" xfId="24" applyNumberFormat="1" applyFont="1" applyAlignment="1" applyProtection="1">
      <alignment horizontal="right"/>
      <protection/>
    </xf>
    <xf numFmtId="172" fontId="4" fillId="0" borderId="0" xfId="24" applyNumberFormat="1" applyFont="1" applyAlignment="1">
      <alignment horizontal="left"/>
      <protection/>
    </xf>
    <xf numFmtId="172" fontId="4" fillId="0" borderId="0" xfId="24" applyNumberFormat="1" applyFont="1" applyAlignment="1">
      <alignment horizontal="left"/>
      <protection/>
    </xf>
    <xf numFmtId="173" fontId="3" fillId="0" borderId="0" xfId="24" applyNumberFormat="1" applyFont="1" applyAlignment="1">
      <alignment horizontal="right"/>
      <protection/>
    </xf>
    <xf numFmtId="172" fontId="3" fillId="0" borderId="2" xfId="24" applyNumberFormat="1" applyFont="1" applyBorder="1" applyAlignment="1">
      <alignment horizontal="left"/>
      <protection/>
    </xf>
    <xf numFmtId="173" fontId="4" fillId="0" borderId="2" xfId="24" applyNumberFormat="1" applyFont="1" applyBorder="1" applyAlignment="1">
      <alignment horizontal="right"/>
      <protection/>
    </xf>
    <xf numFmtId="173" fontId="3" fillId="0" borderId="2" xfId="24" applyNumberFormat="1" applyFont="1" applyBorder="1" applyAlignment="1">
      <alignment horizontal="right"/>
      <protection/>
    </xf>
    <xf numFmtId="172" fontId="8" fillId="0" borderId="0" xfId="24" applyNumberFormat="1" applyFont="1" applyAlignment="1" quotePrefix="1">
      <alignment horizontal="left"/>
      <protection/>
    </xf>
    <xf numFmtId="172" fontId="9" fillId="0" borderId="0" xfId="24" applyNumberFormat="1" applyFont="1" applyAlignment="1">
      <alignment horizontal="left"/>
      <protection/>
    </xf>
    <xf numFmtId="173" fontId="4" fillId="0" borderId="0" xfId="24" applyNumberFormat="1" applyFont="1" applyAlignment="1" applyProtection="1">
      <alignment horizontal="right"/>
      <protection/>
    </xf>
    <xf numFmtId="175" fontId="3" fillId="0" borderId="0" xfId="24" applyNumberFormat="1" applyFont="1" applyAlignment="1" applyProtection="1">
      <alignment horizontal="right"/>
      <protection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</cellXfs>
  <cellStyles count="12">
    <cellStyle name="Normal" xfId="0"/>
    <cellStyle name="Comma" xfId="15"/>
    <cellStyle name="Comma [0]" xfId="16"/>
    <cellStyle name="Millares [0]_12_1_04" xfId="17"/>
    <cellStyle name="Millares_12_1_04" xfId="18"/>
    <cellStyle name="Currency" xfId="19"/>
    <cellStyle name="Currency [0]" xfId="20"/>
    <cellStyle name="Moneda [0]_12_1_04" xfId="21"/>
    <cellStyle name="Moneda_12_1_04" xfId="22"/>
    <cellStyle name="Normal_12_1_02" xfId="23"/>
    <cellStyle name="Normal_12_1_04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0.421875" style="21" customWidth="1"/>
    <col min="2" max="2" width="8.140625" style="4" customWidth="1"/>
    <col min="3" max="10" width="7.00390625" style="5" customWidth="1"/>
    <col min="11" max="11" width="8.140625" style="4" customWidth="1"/>
    <col min="12" max="16384" width="11.00390625" style="5" customWidth="1"/>
  </cols>
  <sheetData>
    <row r="1" ht="18.75" customHeight="1">
      <c r="A1" s="35" t="s">
        <v>25</v>
      </c>
    </row>
    <row r="2" ht="15" customHeight="1">
      <c r="A2" s="36" t="s">
        <v>26</v>
      </c>
    </row>
    <row r="3" ht="10.5" customHeight="1">
      <c r="A3" s="37"/>
    </row>
    <row r="4" ht="10.5" customHeight="1">
      <c r="A4" s="37"/>
    </row>
    <row r="5" ht="10.5" customHeight="1">
      <c r="A5" s="37"/>
    </row>
    <row r="6" s="2" customFormat="1" ht="15.75">
      <c r="A6" s="1" t="s">
        <v>0</v>
      </c>
    </row>
    <row r="7" ht="11.25">
      <c r="A7" s="3"/>
    </row>
    <row r="8" spans="1:11" s="8" customFormat="1" ht="15">
      <c r="A8" s="6" t="s">
        <v>1</v>
      </c>
      <c r="B8" s="7"/>
      <c r="K8" s="7"/>
    </row>
    <row r="11" ht="15">
      <c r="A11" s="9" t="s">
        <v>2</v>
      </c>
    </row>
    <row r="12" spans="1:11" s="8" customFormat="1" ht="15">
      <c r="A12" s="10" t="s">
        <v>24</v>
      </c>
      <c r="B12" s="7"/>
      <c r="K12" s="7"/>
    </row>
    <row r="13" spans="1:11" s="14" customFormat="1" ht="30" customHeight="1" hidden="1" thickBot="1">
      <c r="A13" s="11" t="s">
        <v>3</v>
      </c>
      <c r="B13" s="12" t="s">
        <v>4</v>
      </c>
      <c r="C13" s="13" t="s">
        <v>5</v>
      </c>
      <c r="D13" s="13" t="s">
        <v>6</v>
      </c>
      <c r="E13" s="13" t="s">
        <v>7</v>
      </c>
      <c r="F13" s="13" t="s">
        <v>8</v>
      </c>
      <c r="G13" s="13" t="s">
        <v>9</v>
      </c>
      <c r="H13" s="13" t="s">
        <v>10</v>
      </c>
      <c r="I13" s="13" t="s">
        <v>11</v>
      </c>
      <c r="J13" s="13" t="s">
        <v>12</v>
      </c>
      <c r="K13" s="12" t="s">
        <v>13</v>
      </c>
    </row>
    <row r="14" spans="1:11" s="14" customFormat="1" ht="11.25" hidden="1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6"/>
    </row>
    <row r="15" spans="1:11" ht="11.25" hidden="1">
      <c r="A15" s="18" t="s">
        <v>14</v>
      </c>
      <c r="B15" s="19"/>
      <c r="C15" s="20"/>
      <c r="D15" s="20"/>
      <c r="E15" s="20"/>
      <c r="F15" s="20"/>
      <c r="G15" s="20"/>
      <c r="H15" s="20"/>
      <c r="I15" s="20"/>
      <c r="J15" s="20"/>
      <c r="K15" s="19"/>
    </row>
    <row r="16" spans="1:11" ht="11.25" hidden="1">
      <c r="A16" s="21" t="s">
        <v>15</v>
      </c>
      <c r="B16" s="19">
        <f>SUM(C16:J16)</f>
        <v>3091</v>
      </c>
      <c r="C16" s="22">
        <v>135</v>
      </c>
      <c r="D16" s="22">
        <v>261</v>
      </c>
      <c r="E16" s="22">
        <v>192</v>
      </c>
      <c r="F16" s="22">
        <v>252</v>
      </c>
      <c r="G16" s="22">
        <v>168</v>
      </c>
      <c r="H16" s="22">
        <v>185</v>
      </c>
      <c r="I16" s="22">
        <v>390</v>
      </c>
      <c r="J16" s="22">
        <v>1508</v>
      </c>
      <c r="K16" s="23">
        <v>18162</v>
      </c>
    </row>
    <row r="17" spans="1:11" ht="11.25" hidden="1">
      <c r="A17" s="21" t="s">
        <v>16</v>
      </c>
      <c r="B17" s="19">
        <f>SUM(C17:J17)</f>
        <v>20442</v>
      </c>
      <c r="C17" s="24">
        <v>1358</v>
      </c>
      <c r="D17" s="24">
        <v>2960</v>
      </c>
      <c r="E17" s="24">
        <v>1971</v>
      </c>
      <c r="F17" s="24">
        <v>1901</v>
      </c>
      <c r="G17" s="24">
        <v>935</v>
      </c>
      <c r="H17" s="24">
        <v>1214</v>
      </c>
      <c r="I17" s="24">
        <v>3702</v>
      </c>
      <c r="J17" s="24">
        <v>6401</v>
      </c>
      <c r="K17" s="23">
        <v>209650</v>
      </c>
    </row>
    <row r="18" spans="1:11" s="4" customFormat="1" ht="11.25" hidden="1">
      <c r="A18" s="25" t="s">
        <v>17</v>
      </c>
      <c r="B18" s="19">
        <f aca="true" t="shared" si="0" ref="B18:K18">SUM(B16:B17)</f>
        <v>23533</v>
      </c>
      <c r="C18" s="19">
        <f t="shared" si="0"/>
        <v>1493</v>
      </c>
      <c r="D18" s="19">
        <f t="shared" si="0"/>
        <v>3221</v>
      </c>
      <c r="E18" s="19">
        <f t="shared" si="0"/>
        <v>2163</v>
      </c>
      <c r="F18" s="19">
        <f t="shared" si="0"/>
        <v>2153</v>
      </c>
      <c r="G18" s="19">
        <f t="shared" si="0"/>
        <v>1103</v>
      </c>
      <c r="H18" s="19">
        <f t="shared" si="0"/>
        <v>1399</v>
      </c>
      <c r="I18" s="19">
        <f t="shared" si="0"/>
        <v>4092</v>
      </c>
      <c r="J18" s="19">
        <f t="shared" si="0"/>
        <v>7909</v>
      </c>
      <c r="K18" s="19">
        <f t="shared" si="0"/>
        <v>227812</v>
      </c>
    </row>
    <row r="19" spans="2:11" ht="11.25" hidden="1">
      <c r="B19" s="19"/>
      <c r="C19" s="20"/>
      <c r="D19" s="20"/>
      <c r="E19" s="20"/>
      <c r="F19" s="20"/>
      <c r="G19" s="20"/>
      <c r="H19" s="20"/>
      <c r="I19" s="20"/>
      <c r="J19" s="20"/>
      <c r="K19" s="19"/>
    </row>
    <row r="20" spans="1:11" ht="11.25" hidden="1">
      <c r="A20" s="26" t="s">
        <v>18</v>
      </c>
      <c r="B20" s="19"/>
      <c r="C20" s="20"/>
      <c r="D20" s="20"/>
      <c r="E20" s="20"/>
      <c r="F20" s="20"/>
      <c r="G20" s="20"/>
      <c r="H20" s="20"/>
      <c r="I20" s="20"/>
      <c r="J20" s="20"/>
      <c r="K20" s="19"/>
    </row>
    <row r="21" spans="1:11" ht="11.25" hidden="1">
      <c r="A21" s="21" t="s">
        <v>15</v>
      </c>
      <c r="B21" s="19">
        <f>SUM(C21:J21)</f>
        <v>1475</v>
      </c>
      <c r="C21" s="24">
        <v>69</v>
      </c>
      <c r="D21" s="24">
        <v>217</v>
      </c>
      <c r="E21" s="24">
        <v>258</v>
      </c>
      <c r="F21" s="24">
        <v>157</v>
      </c>
      <c r="G21" s="24">
        <v>75</v>
      </c>
      <c r="H21" s="24">
        <v>112</v>
      </c>
      <c r="I21" s="24">
        <v>124</v>
      </c>
      <c r="J21" s="24">
        <v>463</v>
      </c>
      <c r="K21" s="23">
        <v>11043</v>
      </c>
    </row>
    <row r="22" spans="1:11" ht="11.25" hidden="1">
      <c r="A22" s="21" t="s">
        <v>16</v>
      </c>
      <c r="B22" s="19">
        <f>SUM(C22:J22)</f>
        <v>18855</v>
      </c>
      <c r="C22" s="24">
        <v>1307</v>
      </c>
      <c r="D22" s="24">
        <v>2452</v>
      </c>
      <c r="E22" s="24">
        <v>2515</v>
      </c>
      <c r="F22" s="24">
        <v>2176</v>
      </c>
      <c r="G22" s="24">
        <v>1041</v>
      </c>
      <c r="H22" s="24">
        <v>1443</v>
      </c>
      <c r="I22" s="24">
        <v>3172</v>
      </c>
      <c r="J22" s="24">
        <v>4749</v>
      </c>
      <c r="K22" s="23">
        <v>161912</v>
      </c>
    </row>
    <row r="23" spans="1:11" ht="11.25" hidden="1">
      <c r="A23" s="25" t="s">
        <v>17</v>
      </c>
      <c r="B23" s="19">
        <f aca="true" t="shared" si="1" ref="B23:K23">SUM(B21:B22)</f>
        <v>20330</v>
      </c>
      <c r="C23" s="19">
        <f t="shared" si="1"/>
        <v>1376</v>
      </c>
      <c r="D23" s="19">
        <f t="shared" si="1"/>
        <v>2669</v>
      </c>
      <c r="E23" s="19">
        <f t="shared" si="1"/>
        <v>2773</v>
      </c>
      <c r="F23" s="19">
        <f t="shared" si="1"/>
        <v>2333</v>
      </c>
      <c r="G23" s="19">
        <f t="shared" si="1"/>
        <v>1116</v>
      </c>
      <c r="H23" s="19">
        <f t="shared" si="1"/>
        <v>1555</v>
      </c>
      <c r="I23" s="19">
        <f t="shared" si="1"/>
        <v>3296</v>
      </c>
      <c r="J23" s="19">
        <f t="shared" si="1"/>
        <v>5212</v>
      </c>
      <c r="K23" s="19">
        <f t="shared" si="1"/>
        <v>172955</v>
      </c>
    </row>
    <row r="24" spans="2:11" ht="11.25" hidden="1">
      <c r="B24" s="19"/>
      <c r="C24" s="20"/>
      <c r="D24" s="20"/>
      <c r="E24" s="20"/>
      <c r="F24" s="20"/>
      <c r="G24" s="20"/>
      <c r="H24" s="20"/>
      <c r="I24" s="20"/>
      <c r="J24" s="20"/>
      <c r="K24" s="19"/>
    </row>
    <row r="25" spans="1:11" ht="11.25" hidden="1">
      <c r="A25" s="18" t="s">
        <v>19</v>
      </c>
      <c r="B25" s="19"/>
      <c r="C25" s="20"/>
      <c r="D25" s="20"/>
      <c r="E25" s="20"/>
      <c r="F25" s="20"/>
      <c r="G25" s="20"/>
      <c r="H25" s="20"/>
      <c r="I25" s="20"/>
      <c r="J25" s="20"/>
      <c r="K25" s="19"/>
    </row>
    <row r="26" spans="1:11" ht="11.25" hidden="1">
      <c r="A26" s="21" t="s">
        <v>15</v>
      </c>
      <c r="B26" s="19">
        <f>SUM(C26:J26)</f>
        <v>136</v>
      </c>
      <c r="C26" s="24">
        <v>40</v>
      </c>
      <c r="D26" s="27">
        <v>2</v>
      </c>
      <c r="E26" s="27">
        <v>1</v>
      </c>
      <c r="F26" s="24">
        <v>31</v>
      </c>
      <c r="G26" s="24">
        <v>19</v>
      </c>
      <c r="H26" s="24">
        <v>11</v>
      </c>
      <c r="I26" s="24">
        <v>18</v>
      </c>
      <c r="J26" s="24">
        <v>14</v>
      </c>
      <c r="K26" s="23">
        <v>438</v>
      </c>
    </row>
    <row r="27" spans="1:11" ht="11.25" hidden="1">
      <c r="A27" s="21" t="s">
        <v>16</v>
      </c>
      <c r="B27" s="19">
        <f>SUM(C27:J27)</f>
        <v>4319</v>
      </c>
      <c r="C27" s="24">
        <v>1897</v>
      </c>
      <c r="D27" s="27">
        <v>176</v>
      </c>
      <c r="E27" s="24">
        <v>234</v>
      </c>
      <c r="F27" s="24">
        <v>705</v>
      </c>
      <c r="G27" s="24">
        <v>373</v>
      </c>
      <c r="H27" s="24">
        <v>302</v>
      </c>
      <c r="I27" s="24">
        <v>409</v>
      </c>
      <c r="J27" s="24">
        <v>223</v>
      </c>
      <c r="K27" s="23">
        <v>18583</v>
      </c>
    </row>
    <row r="28" spans="1:11" ht="11.25" hidden="1">
      <c r="A28" s="25" t="s">
        <v>17</v>
      </c>
      <c r="B28" s="19">
        <f aca="true" t="shared" si="2" ref="B28:K28">SUM(B26:B27)</f>
        <v>4455</v>
      </c>
      <c r="C28" s="19">
        <f t="shared" si="2"/>
        <v>1937</v>
      </c>
      <c r="D28" s="19">
        <f t="shared" si="2"/>
        <v>178</v>
      </c>
      <c r="E28" s="19">
        <f t="shared" si="2"/>
        <v>235</v>
      </c>
      <c r="F28" s="19">
        <f t="shared" si="2"/>
        <v>736</v>
      </c>
      <c r="G28" s="19">
        <f t="shared" si="2"/>
        <v>392</v>
      </c>
      <c r="H28" s="19">
        <f t="shared" si="2"/>
        <v>313</v>
      </c>
      <c r="I28" s="19">
        <f t="shared" si="2"/>
        <v>427</v>
      </c>
      <c r="J28" s="19">
        <f t="shared" si="2"/>
        <v>237</v>
      </c>
      <c r="K28" s="19">
        <f t="shared" si="2"/>
        <v>19021</v>
      </c>
    </row>
    <row r="29" spans="1:11" ht="11.25" hidden="1">
      <c r="A29" s="25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1.25" hidden="1">
      <c r="A30" s="26" t="s">
        <v>17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1.25" hidden="1">
      <c r="A31" s="25" t="s">
        <v>15</v>
      </c>
      <c r="B31" s="19">
        <f aca="true" t="shared" si="3" ref="B31:K31">SUM(B16,B21,B26,)</f>
        <v>4702</v>
      </c>
      <c r="C31" s="19">
        <f t="shared" si="3"/>
        <v>244</v>
      </c>
      <c r="D31" s="19">
        <f t="shared" si="3"/>
        <v>480</v>
      </c>
      <c r="E31" s="19">
        <f t="shared" si="3"/>
        <v>451</v>
      </c>
      <c r="F31" s="19">
        <f t="shared" si="3"/>
        <v>440</v>
      </c>
      <c r="G31" s="19">
        <f t="shared" si="3"/>
        <v>262</v>
      </c>
      <c r="H31" s="19">
        <f t="shared" si="3"/>
        <v>308</v>
      </c>
      <c r="I31" s="19">
        <f t="shared" si="3"/>
        <v>532</v>
      </c>
      <c r="J31" s="19">
        <f t="shared" si="3"/>
        <v>1985</v>
      </c>
      <c r="K31" s="19">
        <f t="shared" si="3"/>
        <v>29643</v>
      </c>
    </row>
    <row r="32" spans="1:11" ht="11.25" hidden="1">
      <c r="A32" s="25" t="s">
        <v>16</v>
      </c>
      <c r="B32" s="19">
        <f aca="true" t="shared" si="4" ref="B32:K32">SUM(B17,B22,B27,)</f>
        <v>43616</v>
      </c>
      <c r="C32" s="19">
        <f t="shared" si="4"/>
        <v>4562</v>
      </c>
      <c r="D32" s="19">
        <f t="shared" si="4"/>
        <v>5588</v>
      </c>
      <c r="E32" s="19">
        <f t="shared" si="4"/>
        <v>4720</v>
      </c>
      <c r="F32" s="19">
        <f t="shared" si="4"/>
        <v>4782</v>
      </c>
      <c r="G32" s="19">
        <f t="shared" si="4"/>
        <v>2349</v>
      </c>
      <c r="H32" s="19">
        <f t="shared" si="4"/>
        <v>2959</v>
      </c>
      <c r="I32" s="19">
        <f t="shared" si="4"/>
        <v>7283</v>
      </c>
      <c r="J32" s="19">
        <f t="shared" si="4"/>
        <v>11373</v>
      </c>
      <c r="K32" s="19">
        <f t="shared" si="4"/>
        <v>390145</v>
      </c>
    </row>
    <row r="33" spans="1:11" ht="11.25" hidden="1">
      <c r="A33" s="25" t="s">
        <v>17</v>
      </c>
      <c r="B33" s="19">
        <f>SUM(B31:B32)</f>
        <v>48318</v>
      </c>
      <c r="C33" s="19">
        <f aca="true" t="shared" si="5" ref="C33:K33">SUM(C18,C23,C28,)</f>
        <v>4806</v>
      </c>
      <c r="D33" s="19">
        <f t="shared" si="5"/>
        <v>6068</v>
      </c>
      <c r="E33" s="19">
        <f t="shared" si="5"/>
        <v>5171</v>
      </c>
      <c r="F33" s="19">
        <f t="shared" si="5"/>
        <v>5222</v>
      </c>
      <c r="G33" s="19">
        <f t="shared" si="5"/>
        <v>2611</v>
      </c>
      <c r="H33" s="19">
        <f t="shared" si="5"/>
        <v>3267</v>
      </c>
      <c r="I33" s="19">
        <f t="shared" si="5"/>
        <v>7815</v>
      </c>
      <c r="J33" s="19">
        <f t="shared" si="5"/>
        <v>13358</v>
      </c>
      <c r="K33" s="19">
        <f t="shared" si="5"/>
        <v>419788</v>
      </c>
    </row>
    <row r="34" spans="1:11" ht="12" hidden="1" thickBot="1">
      <c r="A34" s="28"/>
      <c r="B34" s="29"/>
      <c r="C34" s="30"/>
      <c r="D34" s="30"/>
      <c r="E34" s="30"/>
      <c r="F34" s="30"/>
      <c r="G34" s="30"/>
      <c r="H34" s="30"/>
      <c r="I34" s="30"/>
      <c r="J34" s="30"/>
      <c r="K34" s="29"/>
    </row>
    <row r="35" ht="11.25" hidden="1"/>
    <row r="36" ht="11.25" hidden="1">
      <c r="A36" s="31" t="s">
        <v>20</v>
      </c>
    </row>
    <row r="37" ht="11.25" hidden="1">
      <c r="A37" s="32" t="s">
        <v>21</v>
      </c>
    </row>
    <row r="38" ht="11.25" hidden="1"/>
    <row r="39" ht="12" thickBot="1"/>
    <row r="40" spans="1:11" ht="28.5" customHeight="1" thickBot="1">
      <c r="A40" s="13"/>
      <c r="B40" s="12" t="s">
        <v>4</v>
      </c>
      <c r="C40" s="13" t="s">
        <v>5</v>
      </c>
      <c r="D40" s="13" t="s">
        <v>6</v>
      </c>
      <c r="E40" s="13" t="s">
        <v>7</v>
      </c>
      <c r="F40" s="13" t="s">
        <v>8</v>
      </c>
      <c r="G40" s="13" t="s">
        <v>9</v>
      </c>
      <c r="H40" s="13" t="s">
        <v>10</v>
      </c>
      <c r="I40" s="13" t="s">
        <v>11</v>
      </c>
      <c r="J40" s="13" t="s">
        <v>12</v>
      </c>
      <c r="K40" s="12" t="s">
        <v>13</v>
      </c>
    </row>
    <row r="41" spans="1:11" ht="11.25">
      <c r="A41" s="15"/>
      <c r="B41" s="16"/>
      <c r="C41" s="17"/>
      <c r="D41" s="17"/>
      <c r="E41" s="17"/>
      <c r="F41" s="17"/>
      <c r="G41" s="17"/>
      <c r="H41" s="17"/>
      <c r="I41" s="17"/>
      <c r="J41" s="17"/>
      <c r="K41" s="16"/>
    </row>
    <row r="42" spans="1:11" ht="11.25">
      <c r="A42" s="18" t="s">
        <v>14</v>
      </c>
      <c r="B42" s="19"/>
      <c r="C42" s="20"/>
      <c r="D42" s="20"/>
      <c r="E42" s="20"/>
      <c r="F42" s="20"/>
      <c r="G42" s="20"/>
      <c r="H42" s="20"/>
      <c r="I42" s="20"/>
      <c r="J42" s="20"/>
      <c r="K42" s="19"/>
    </row>
    <row r="43" spans="1:11" ht="11.25">
      <c r="A43" s="21" t="s">
        <v>15</v>
      </c>
      <c r="B43" s="19">
        <v>3064</v>
      </c>
      <c r="C43" s="22">
        <v>114</v>
      </c>
      <c r="D43" s="22">
        <v>206</v>
      </c>
      <c r="E43" s="22">
        <v>228</v>
      </c>
      <c r="F43" s="22">
        <v>295</v>
      </c>
      <c r="G43" s="22">
        <v>160</v>
      </c>
      <c r="H43" s="22">
        <v>175</v>
      </c>
      <c r="I43" s="22">
        <v>481</v>
      </c>
      <c r="J43" s="22">
        <v>1405</v>
      </c>
      <c r="K43" s="33">
        <v>18351</v>
      </c>
    </row>
    <row r="44" spans="1:11" ht="11.25">
      <c r="A44" s="21" t="s">
        <v>16</v>
      </c>
      <c r="B44" s="19">
        <v>31408</v>
      </c>
      <c r="C44" s="22">
        <v>2164</v>
      </c>
      <c r="D44" s="22">
        <v>4707</v>
      </c>
      <c r="E44" s="22">
        <v>2718</v>
      </c>
      <c r="F44" s="22">
        <v>2662</v>
      </c>
      <c r="G44" s="22">
        <v>1434</v>
      </c>
      <c r="H44" s="22">
        <v>1554</v>
      </c>
      <c r="I44" s="22">
        <v>6623</v>
      </c>
      <c r="J44" s="22">
        <v>9546</v>
      </c>
      <c r="K44" s="19">
        <v>295063</v>
      </c>
    </row>
    <row r="45" spans="1:11" ht="11.25">
      <c r="A45" s="25" t="s">
        <v>17</v>
      </c>
      <c r="B45" s="19">
        <v>34525</v>
      </c>
      <c r="C45" s="19">
        <v>2278</v>
      </c>
      <c r="D45" s="19">
        <v>4966</v>
      </c>
      <c r="E45" s="19">
        <v>2947</v>
      </c>
      <c r="F45" s="19">
        <v>2957</v>
      </c>
      <c r="G45" s="19">
        <v>1594</v>
      </c>
      <c r="H45" s="19">
        <v>1729</v>
      </c>
      <c r="I45" s="19">
        <v>7103</v>
      </c>
      <c r="J45" s="19">
        <v>10951</v>
      </c>
      <c r="K45" s="19">
        <v>313414</v>
      </c>
    </row>
    <row r="46" spans="3:10" ht="11.25">
      <c r="C46" s="22"/>
      <c r="D46" s="22"/>
      <c r="E46" s="22"/>
      <c r="F46" s="22"/>
      <c r="G46" s="22"/>
      <c r="H46" s="22"/>
      <c r="I46" s="22"/>
      <c r="J46" s="22"/>
    </row>
    <row r="47" spans="1:10" ht="11.25">
      <c r="A47" s="26" t="s">
        <v>22</v>
      </c>
      <c r="C47" s="22"/>
      <c r="D47" s="22"/>
      <c r="E47" s="22"/>
      <c r="F47" s="22"/>
      <c r="G47" s="22"/>
      <c r="H47" s="22"/>
      <c r="I47" s="22"/>
      <c r="J47" s="22"/>
    </row>
    <row r="48" spans="1:11" ht="11.25">
      <c r="A48" s="21" t="s">
        <v>15</v>
      </c>
      <c r="B48" s="19">
        <v>1577</v>
      </c>
      <c r="C48" s="22">
        <v>69</v>
      </c>
      <c r="D48" s="22">
        <v>243</v>
      </c>
      <c r="E48" s="22">
        <v>240</v>
      </c>
      <c r="F48" s="22">
        <v>198</v>
      </c>
      <c r="G48" s="22">
        <v>119</v>
      </c>
      <c r="H48" s="22">
        <v>136</v>
      </c>
      <c r="I48" s="22">
        <v>155</v>
      </c>
      <c r="J48" s="22">
        <v>417</v>
      </c>
      <c r="K48" s="33">
        <v>12439</v>
      </c>
    </row>
    <row r="49" spans="1:11" ht="11.25">
      <c r="A49" s="21" t="s">
        <v>16</v>
      </c>
      <c r="B49" s="19">
        <v>32621</v>
      </c>
      <c r="C49" s="22">
        <v>2551</v>
      </c>
      <c r="D49" s="22">
        <v>4235</v>
      </c>
      <c r="E49" s="22">
        <v>4076</v>
      </c>
      <c r="F49" s="22">
        <v>3779</v>
      </c>
      <c r="G49" s="22">
        <v>1900</v>
      </c>
      <c r="H49" s="22">
        <v>2495</v>
      </c>
      <c r="I49" s="22">
        <v>5027</v>
      </c>
      <c r="J49" s="22">
        <v>8558</v>
      </c>
      <c r="K49" s="33">
        <v>260495</v>
      </c>
    </row>
    <row r="50" spans="1:11" ht="11.25">
      <c r="A50" s="25" t="s">
        <v>17</v>
      </c>
      <c r="B50" s="19">
        <v>34197</v>
      </c>
      <c r="C50" s="19">
        <v>2620</v>
      </c>
      <c r="D50" s="19">
        <v>4478</v>
      </c>
      <c r="E50" s="19">
        <v>4316</v>
      </c>
      <c r="F50" s="19">
        <v>3976</v>
      </c>
      <c r="G50" s="19">
        <v>2019</v>
      </c>
      <c r="H50" s="19">
        <v>2631</v>
      </c>
      <c r="I50" s="19">
        <v>5182</v>
      </c>
      <c r="J50" s="19">
        <v>8975</v>
      </c>
      <c r="K50" s="19">
        <v>272934</v>
      </c>
    </row>
    <row r="51" spans="3:10" ht="11.25">
      <c r="C51" s="22"/>
      <c r="D51" s="22"/>
      <c r="E51" s="22"/>
      <c r="F51" s="22"/>
      <c r="G51" s="22"/>
      <c r="H51" s="22"/>
      <c r="I51" s="22"/>
      <c r="J51" s="22"/>
    </row>
    <row r="52" spans="1:10" ht="11.25">
      <c r="A52" s="18" t="s">
        <v>19</v>
      </c>
      <c r="C52" s="22"/>
      <c r="D52" s="22"/>
      <c r="E52" s="22"/>
      <c r="F52" s="22"/>
      <c r="G52" s="22"/>
      <c r="H52" s="22"/>
      <c r="I52" s="22"/>
      <c r="J52" s="22"/>
    </row>
    <row r="53" spans="1:11" ht="11.25">
      <c r="A53" s="21" t="s">
        <v>15</v>
      </c>
      <c r="B53" s="19">
        <v>106</v>
      </c>
      <c r="C53" s="22">
        <v>22</v>
      </c>
      <c r="D53" s="34">
        <v>4</v>
      </c>
      <c r="E53" s="34">
        <v>5</v>
      </c>
      <c r="F53" s="22">
        <v>22</v>
      </c>
      <c r="G53" s="22">
        <v>9</v>
      </c>
      <c r="H53" s="22">
        <v>26</v>
      </c>
      <c r="I53" s="22">
        <v>16</v>
      </c>
      <c r="J53" s="22">
        <v>2</v>
      </c>
      <c r="K53" s="33">
        <v>479</v>
      </c>
    </row>
    <row r="54" spans="1:11" ht="11.25">
      <c r="A54" s="21" t="s">
        <v>16</v>
      </c>
      <c r="B54" s="19">
        <v>7329</v>
      </c>
      <c r="C54" s="22">
        <v>2981</v>
      </c>
      <c r="D54" s="22">
        <v>346</v>
      </c>
      <c r="E54" s="22">
        <v>327</v>
      </c>
      <c r="F54" s="22">
        <v>1093</v>
      </c>
      <c r="G54" s="22">
        <v>553</v>
      </c>
      <c r="H54" s="22">
        <v>543</v>
      </c>
      <c r="I54" s="22">
        <v>899</v>
      </c>
      <c r="J54" s="22">
        <v>587</v>
      </c>
      <c r="K54" s="19">
        <v>30452</v>
      </c>
    </row>
    <row r="55" spans="1:11" ht="11.25">
      <c r="A55" s="25" t="s">
        <v>17</v>
      </c>
      <c r="B55" s="19">
        <v>7433</v>
      </c>
      <c r="C55" s="19">
        <v>3003</v>
      </c>
      <c r="D55" s="19">
        <v>349</v>
      </c>
      <c r="E55" s="19">
        <v>332</v>
      </c>
      <c r="F55" s="19">
        <v>1115</v>
      </c>
      <c r="G55" s="19">
        <v>562</v>
      </c>
      <c r="H55" s="19">
        <v>569</v>
      </c>
      <c r="I55" s="19">
        <v>914</v>
      </c>
      <c r="J55" s="19">
        <v>589</v>
      </c>
      <c r="K55" s="19">
        <v>30931</v>
      </c>
    </row>
    <row r="56" spans="1:11" ht="11.25">
      <c r="A56" s="25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1.25">
      <c r="A57" s="26" t="s">
        <v>17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1.25">
      <c r="A58" s="25" t="s">
        <v>15</v>
      </c>
      <c r="B58" s="19">
        <v>4747</v>
      </c>
      <c r="C58" s="19">
        <v>205</v>
      </c>
      <c r="D58" s="19">
        <v>453</v>
      </c>
      <c r="E58" s="19">
        <v>473</v>
      </c>
      <c r="F58" s="19">
        <v>515</v>
      </c>
      <c r="G58" s="19">
        <v>288</v>
      </c>
      <c r="H58" s="19">
        <v>337</v>
      </c>
      <c r="I58" s="19">
        <v>652</v>
      </c>
      <c r="J58" s="19">
        <v>1824</v>
      </c>
      <c r="K58" s="19">
        <v>31269</v>
      </c>
    </row>
    <row r="59" spans="1:11" ht="11.25">
      <c r="A59" s="25" t="s">
        <v>16</v>
      </c>
      <c r="B59" s="19">
        <v>71358</v>
      </c>
      <c r="C59" s="19">
        <v>7696</v>
      </c>
      <c r="D59" s="19">
        <v>9288</v>
      </c>
      <c r="E59" s="19">
        <v>7121</v>
      </c>
      <c r="F59" s="19">
        <v>7534</v>
      </c>
      <c r="G59" s="19">
        <v>3887</v>
      </c>
      <c r="H59" s="19">
        <v>4592</v>
      </c>
      <c r="I59" s="19">
        <v>12549</v>
      </c>
      <c r="J59" s="19">
        <v>18691</v>
      </c>
      <c r="K59" s="19">
        <v>586010</v>
      </c>
    </row>
    <row r="60" spans="1:11" ht="11.25">
      <c r="A60" s="25" t="s">
        <v>17</v>
      </c>
      <c r="B60" s="19">
        <v>76155</v>
      </c>
      <c r="C60" s="19">
        <v>7901</v>
      </c>
      <c r="D60" s="19">
        <v>9793</v>
      </c>
      <c r="E60" s="19">
        <v>7595</v>
      </c>
      <c r="F60" s="19">
        <v>8048</v>
      </c>
      <c r="G60" s="19">
        <v>4175</v>
      </c>
      <c r="H60" s="19">
        <v>4929</v>
      </c>
      <c r="I60" s="19">
        <v>13199</v>
      </c>
      <c r="J60" s="19">
        <v>20515</v>
      </c>
      <c r="K60" s="19">
        <v>617279</v>
      </c>
    </row>
    <row r="61" spans="1:11" ht="12" thickBot="1">
      <c r="A61" s="28"/>
      <c r="B61" s="29"/>
      <c r="C61" s="30"/>
      <c r="D61" s="30"/>
      <c r="E61" s="30"/>
      <c r="F61" s="30"/>
      <c r="G61" s="30"/>
      <c r="H61" s="30"/>
      <c r="I61" s="30"/>
      <c r="J61" s="30"/>
      <c r="K61" s="29"/>
    </row>
    <row r="63" ht="11.25">
      <c r="A63" s="31" t="s">
        <v>23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rbohorquez</dc:creator>
  <cp:keywords/>
  <dc:description/>
  <cp:lastModifiedBy>IEA</cp:lastModifiedBy>
  <cp:lastPrinted>2002-04-04T08:00:36Z</cp:lastPrinted>
  <dcterms:created xsi:type="dcterms:W3CDTF">2002-03-20T08:59:01Z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