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0" windowWidth="9720" windowHeight="612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<sst xmlns="http://schemas.openxmlformats.org/spreadsheetml/2006/main" count="44" uniqueCount="29">
  <si>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Importaciones</t>
  </si>
  <si>
    <t>Exportaciones</t>
  </si>
  <si>
    <t>Saldo</t>
  </si>
  <si>
    <t>Material de transporte</t>
  </si>
  <si>
    <t>Productos de las industrias alimentarias</t>
  </si>
  <si>
    <t>Maquinaria y material eléctrico</t>
  </si>
  <si>
    <t>Metales comunes y sus manufacturas</t>
  </si>
  <si>
    <t>Madera y sus derivados</t>
  </si>
  <si>
    <t>Productos y manufacturas minerales</t>
  </si>
  <si>
    <t>Otros</t>
  </si>
  <si>
    <t xml:space="preserve">                                   FUENTE: IEA. Comercio Exterior de Andalucía.</t>
  </si>
  <si>
    <t xml:space="preserve">10. Comercio </t>
  </si>
  <si>
    <t xml:space="preserve">Grasas y aceites (animales, vegetales) </t>
  </si>
  <si>
    <t>Productos químicos y plásticos</t>
  </si>
  <si>
    <t>10.2. Comercio exterior</t>
  </si>
  <si>
    <t>Producción agrícola y pesquera</t>
  </si>
  <si>
    <t>Calzado, cuero y  confección</t>
  </si>
  <si>
    <t xml:space="preserve">                                              FUENTE: IEA. Intercambios comerciales de Andalucía con el extranjero</t>
  </si>
  <si>
    <t>Año 2000</t>
  </si>
  <si>
    <t>Año 2001*</t>
  </si>
  <si>
    <r>
      <t>10.2.4. Importaciones y exportaciones andaluzas según grandes grupos. Años 2000-2001</t>
    </r>
    <r>
      <rPr>
        <sz val="11"/>
        <color indexed="8"/>
        <rFont val="Arial"/>
        <family val="2"/>
      </rPr>
      <t xml:space="preserve"> </t>
    </r>
  </si>
  <si>
    <t xml:space="preserve">                (miles de euros)</t>
  </si>
  <si>
    <t xml:space="preserve">                                             *Datos provisionales.</t>
  </si>
  <si>
    <t>10.2.4.G. Importaciones y exportaciones andaluzas según grandes grupos. Año 2001*</t>
  </si>
  <si>
    <t xml:space="preserve">                     (miles de euros)</t>
  </si>
  <si>
    <t xml:space="preserve">                  FUENTE: IEA. Intercambios comerciales de Andalucía con el extranjero</t>
  </si>
  <si>
    <t xml:space="preserve">                  *Datos provisionales.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</si>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</sst>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;\-"/>
    <numFmt numFmtId="189" formatCode="#,##0;\-#,##0;\-"/>
    <numFmt numFmtId="190" formatCode="#,##0;\-#,##0"/>
    <numFmt numFmtId="191" formatCode="#,##0.00;;\-"/>
    <numFmt numFmtId="192" formatCode="#,##0.0;;\-"/>
  </numFmts>
  <fonts count="1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0"/>
    </font>
    <font>
      <sz val="8"/>
      <name val="HelveticaNeue Condensed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8" fontId="0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49" fontId="0" fillId="0" borderId="0" xfId="16" applyNumberFormat="1" applyFont="1" applyAlignment="1">
      <alignment horizontal="left"/>
    </xf>
    <xf numFmtId="191" fontId="0" fillId="0" borderId="0" xfId="16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 quotePrefix="1">
      <alignment horizontal="left"/>
    </xf>
    <xf numFmtId="188" fontId="1" fillId="0" borderId="0" xfId="0" applyNumberFormat="1" applyFont="1" applyAlignment="1">
      <alignment horizontal="right"/>
    </xf>
    <xf numFmtId="191" fontId="1" fillId="0" borderId="0" xfId="16" applyNumberFormat="1" applyFont="1" applyAlignment="1">
      <alignment/>
    </xf>
    <xf numFmtId="4" fontId="1" fillId="0" borderId="0" xfId="16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 quotePrefix="1">
      <alignment horizontal="left"/>
    </xf>
    <xf numFmtId="192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0" fillId="0" borderId="1" xfId="16" applyNumberFormat="1" applyFont="1" applyBorder="1" applyAlignment="1">
      <alignment horizontal="left"/>
    </xf>
    <xf numFmtId="191" fontId="9" fillId="0" borderId="1" xfId="16" applyNumberFormat="1" applyFont="1" applyBorder="1" applyAlignment="1">
      <alignment/>
    </xf>
    <xf numFmtId="191" fontId="1" fillId="0" borderId="1" xfId="16" applyNumberFormat="1" applyFont="1" applyBorder="1" applyAlignment="1">
      <alignment/>
    </xf>
    <xf numFmtId="191" fontId="0" fillId="0" borderId="2" xfId="16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2" xfId="16" applyNumberFormat="1" applyFont="1" applyBorder="1" applyAlignment="1">
      <alignment horizontal="right" vertical="center"/>
    </xf>
    <xf numFmtId="49" fontId="0" fillId="0" borderId="0" xfId="16" applyNumberFormat="1" applyFont="1" applyBorder="1" applyAlignment="1">
      <alignment horizontal="right" vertical="center"/>
    </xf>
    <xf numFmtId="191" fontId="0" fillId="0" borderId="0" xfId="16" applyNumberFormat="1" applyFont="1" applyBorder="1" applyAlignment="1">
      <alignment horizontal="right" vertical="center"/>
    </xf>
    <xf numFmtId="49" fontId="1" fillId="0" borderId="0" xfId="16" applyNumberFormat="1" applyFont="1" applyBorder="1" applyAlignment="1">
      <alignment horizontal="left" vertical="center"/>
    </xf>
    <xf numFmtId="4" fontId="0" fillId="0" borderId="0" xfId="16" applyNumberFormat="1" applyFont="1" applyAlignment="1">
      <alignment/>
    </xf>
    <xf numFmtId="4" fontId="1" fillId="0" borderId="0" xfId="16" applyNumberFormat="1" applyFont="1" applyAlignment="1">
      <alignment/>
    </xf>
    <xf numFmtId="4" fontId="0" fillId="0" borderId="0" xfId="16" applyNumberFormat="1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191" fontId="0" fillId="0" borderId="0" xfId="0" applyNumberFormat="1" applyFont="1" applyAlignment="1">
      <alignment horizontal="right"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14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left"/>
    </xf>
    <xf numFmtId="191" fontId="9" fillId="0" borderId="0" xfId="16" applyNumberFormat="1" applyFont="1" applyBorder="1" applyAlignment="1">
      <alignment/>
    </xf>
    <xf numFmtId="191" fontId="15" fillId="0" borderId="0" xfId="16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 quotePrefix="1">
      <alignment horizontal="left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875"/>
          <c:w val="0.8352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A!$A$30:$A$40</c:f>
              <c:strCache>
                <c:ptCount val="11"/>
                <c:pt idx="0">
                  <c:v>Material de transporte</c:v>
                </c:pt>
                <c:pt idx="1">
                  <c:v>Productos de las industrias alimentarias</c:v>
                </c:pt>
                <c:pt idx="2">
                  <c:v>Grasas y aceites (animales, vegetales) </c:v>
                </c:pt>
                <c:pt idx="3">
                  <c:v>Productos químicos y plásticos</c:v>
                </c:pt>
                <c:pt idx="4">
                  <c:v>Maquinaria y material eléctrico</c:v>
                </c:pt>
                <c:pt idx="5">
                  <c:v>Metales comunes y sus manufacturas</c:v>
                </c:pt>
                <c:pt idx="6">
                  <c:v>Madera y sus derivados</c:v>
                </c:pt>
                <c:pt idx="7">
                  <c:v>Calzado, cuero y  confección</c:v>
                </c:pt>
                <c:pt idx="8">
                  <c:v>Productos y manufacturas minerales</c:v>
                </c:pt>
                <c:pt idx="9">
                  <c:v>Producción agrícola y pesquera</c:v>
                </c:pt>
                <c:pt idx="10">
                  <c:v>Otros</c:v>
                </c:pt>
              </c:strCache>
            </c:strRef>
          </c:cat>
          <c:val>
            <c:numRef>
              <c:f>A!$B$30:$B$40</c:f>
              <c:numCache>
                <c:ptCount val="11"/>
                <c:pt idx="0">
                  <c:v>410560.86</c:v>
                </c:pt>
                <c:pt idx="1">
                  <c:v>746439.3410000001</c:v>
                </c:pt>
                <c:pt idx="2">
                  <c:v>69797.049</c:v>
                </c:pt>
                <c:pt idx="3">
                  <c:v>901964.991</c:v>
                </c:pt>
                <c:pt idx="4">
                  <c:v>971982.4739999999</c:v>
                </c:pt>
                <c:pt idx="5">
                  <c:v>754999.438</c:v>
                </c:pt>
                <c:pt idx="6">
                  <c:v>318445.71</c:v>
                </c:pt>
                <c:pt idx="7">
                  <c:v>295454.937</c:v>
                </c:pt>
                <c:pt idx="8">
                  <c:v>6140578.08</c:v>
                </c:pt>
                <c:pt idx="9">
                  <c:v>913419.1710000001</c:v>
                </c:pt>
                <c:pt idx="10">
                  <c:v>454426.201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A!$A$30:$A$40</c:f>
              <c:strCache>
                <c:ptCount val="11"/>
                <c:pt idx="0">
                  <c:v>Material de transporte</c:v>
                </c:pt>
                <c:pt idx="1">
                  <c:v>Productos de las industrias alimentarias</c:v>
                </c:pt>
                <c:pt idx="2">
                  <c:v>Grasas y aceites (animales, vegetales) </c:v>
                </c:pt>
                <c:pt idx="3">
                  <c:v>Productos químicos y plásticos</c:v>
                </c:pt>
                <c:pt idx="4">
                  <c:v>Maquinaria y material eléctrico</c:v>
                </c:pt>
                <c:pt idx="5">
                  <c:v>Metales comunes y sus manufacturas</c:v>
                </c:pt>
                <c:pt idx="6">
                  <c:v>Madera y sus derivados</c:v>
                </c:pt>
                <c:pt idx="7">
                  <c:v>Calzado, cuero y  confección</c:v>
                </c:pt>
                <c:pt idx="8">
                  <c:v>Productos y manufacturas minerales</c:v>
                </c:pt>
                <c:pt idx="9">
                  <c:v>Producción agrícola y pesquera</c:v>
                </c:pt>
                <c:pt idx="10">
                  <c:v>Otros</c:v>
                </c:pt>
              </c:strCache>
            </c:strRef>
          </c:cat>
          <c:val>
            <c:numRef>
              <c:f>A!$C$30:$C$40</c:f>
              <c:numCache>
                <c:ptCount val="11"/>
                <c:pt idx="0">
                  <c:v>819747.312</c:v>
                </c:pt>
                <c:pt idx="1">
                  <c:v>812939.1410000001</c:v>
                </c:pt>
                <c:pt idx="2">
                  <c:v>678298.668</c:v>
                </c:pt>
                <c:pt idx="3">
                  <c:v>695389.328</c:v>
                </c:pt>
                <c:pt idx="4">
                  <c:v>550597.7609999999</c:v>
                </c:pt>
                <c:pt idx="5">
                  <c:v>1167847.399</c:v>
                </c:pt>
                <c:pt idx="6">
                  <c:v>247610.65800000005</c:v>
                </c:pt>
                <c:pt idx="7">
                  <c:v>303755.225</c:v>
                </c:pt>
                <c:pt idx="8">
                  <c:v>1401663.678</c:v>
                </c:pt>
                <c:pt idx="9">
                  <c:v>2680419.023</c:v>
                </c:pt>
                <c:pt idx="10">
                  <c:v>839794.4140000001</c:v>
                </c:pt>
              </c:numCache>
            </c:numRef>
          </c:val>
        </c:ser>
        <c:ser>
          <c:idx val="2"/>
          <c:order val="2"/>
          <c:tx>
            <c:strRef>
              <c:f>A!$D$14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A!$A$30:$A$40</c:f>
              <c:strCache>
                <c:ptCount val="11"/>
                <c:pt idx="0">
                  <c:v>Material de transporte</c:v>
                </c:pt>
                <c:pt idx="1">
                  <c:v>Productos de las industrias alimentarias</c:v>
                </c:pt>
                <c:pt idx="2">
                  <c:v>Grasas y aceites (animales, vegetales) </c:v>
                </c:pt>
                <c:pt idx="3">
                  <c:v>Productos químicos y plásticos</c:v>
                </c:pt>
                <c:pt idx="4">
                  <c:v>Maquinaria y material eléctrico</c:v>
                </c:pt>
                <c:pt idx="5">
                  <c:v>Metales comunes y sus manufacturas</c:v>
                </c:pt>
                <c:pt idx="6">
                  <c:v>Madera y sus derivados</c:v>
                </c:pt>
                <c:pt idx="7">
                  <c:v>Calzado, cuero y  confección</c:v>
                </c:pt>
                <c:pt idx="8">
                  <c:v>Productos y manufacturas minerales</c:v>
                </c:pt>
                <c:pt idx="9">
                  <c:v>Producción agrícola y pesquera</c:v>
                </c:pt>
                <c:pt idx="10">
                  <c:v>Otros</c:v>
                </c:pt>
              </c:strCache>
            </c:strRef>
          </c:cat>
          <c:val>
            <c:numRef>
              <c:f>A!$D$30:$D$40</c:f>
              <c:numCache>
                <c:ptCount val="11"/>
                <c:pt idx="0">
                  <c:v>409186.45200000005</c:v>
                </c:pt>
                <c:pt idx="1">
                  <c:v>66499.79999999993</c:v>
                </c:pt>
                <c:pt idx="2">
                  <c:v>608501.619</c:v>
                </c:pt>
                <c:pt idx="3">
                  <c:v>-206575.66300000006</c:v>
                </c:pt>
                <c:pt idx="4">
                  <c:v>-421384.713</c:v>
                </c:pt>
                <c:pt idx="5">
                  <c:v>412847.961</c:v>
                </c:pt>
                <c:pt idx="6">
                  <c:v>-70835.05199999997</c:v>
                </c:pt>
                <c:pt idx="7">
                  <c:v>8300.288</c:v>
                </c:pt>
                <c:pt idx="8">
                  <c:v>-4738914.402</c:v>
                </c:pt>
                <c:pt idx="9">
                  <c:v>1766999.852</c:v>
                </c:pt>
                <c:pt idx="10">
                  <c:v>385368.2130000001</c:v>
                </c:pt>
              </c:numCache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89461"/>
        <c:crosses val="autoZero"/>
        <c:auto val="0"/>
        <c:lblOffset val="100"/>
        <c:noMultiLvlLbl val="0"/>
      </c:catAx>
      <c:valAx>
        <c:axId val="4208946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46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30425"/>
          <c:w val="0.14225"/>
          <c:h val="0.2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13</xdr:row>
      <xdr:rowOff>38100</xdr:rowOff>
    </xdr:from>
    <xdr:to>
      <xdr:col>9</xdr:col>
      <xdr:colOff>457200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647700" y="2057400"/>
        <a:ext cx="59817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52.5" style="2" customWidth="1"/>
    <col min="2" max="3" width="16.83203125" style="1" customWidth="1"/>
    <col min="4" max="4" width="16.83203125" style="5" customWidth="1"/>
    <col min="5" max="16384" width="12" style="1" customWidth="1"/>
  </cols>
  <sheetData>
    <row r="1" ht="18.75" customHeight="1">
      <c r="A1" s="46" t="s">
        <v>27</v>
      </c>
    </row>
    <row r="2" ht="15" customHeight="1">
      <c r="A2" s="47" t="s">
        <v>28</v>
      </c>
    </row>
    <row r="3" ht="10.5" customHeight="1">
      <c r="A3" s="48"/>
    </row>
    <row r="4" ht="10.5" customHeight="1">
      <c r="A4" s="48"/>
    </row>
    <row r="5" ht="10.5" customHeight="1">
      <c r="A5" s="48"/>
    </row>
    <row r="6" ht="15.75">
      <c r="A6" s="11" t="s">
        <v>11</v>
      </c>
    </row>
    <row r="7" ht="11.25">
      <c r="A7" s="12"/>
    </row>
    <row r="8" ht="14.25">
      <c r="A8" s="13" t="s">
        <v>14</v>
      </c>
    </row>
    <row r="9" ht="11.25">
      <c r="B9" s="35"/>
    </row>
    <row r="10" spans="1:2" ht="11.25">
      <c r="A10" s="35"/>
      <c r="B10" s="35"/>
    </row>
    <row r="11" s="40" customFormat="1" ht="15">
      <c r="A11" s="37" t="s">
        <v>20</v>
      </c>
    </row>
    <row r="12" s="40" customFormat="1" ht="12.75">
      <c r="A12" s="45" t="s">
        <v>21</v>
      </c>
    </row>
    <row r="13" spans="1:4" s="4" customFormat="1" ht="12" thickBot="1">
      <c r="A13" s="6"/>
      <c r="B13" s="7"/>
      <c r="C13" s="7"/>
      <c r="D13" s="14"/>
    </row>
    <row r="14" spans="1:4" s="26" customFormat="1" ht="21" customHeight="1" thickBot="1">
      <c r="A14" s="27"/>
      <c r="B14" s="25" t="s">
        <v>0</v>
      </c>
      <c r="C14" s="25" t="s">
        <v>1</v>
      </c>
      <c r="D14" s="34" t="s">
        <v>2</v>
      </c>
    </row>
    <row r="15" spans="1:4" s="26" customFormat="1" ht="11.25" customHeight="1">
      <c r="A15" s="28"/>
      <c r="B15" s="29"/>
      <c r="C15" s="29"/>
      <c r="D15" s="29"/>
    </row>
    <row r="16" spans="1:4" s="26" customFormat="1" ht="11.25" customHeight="1">
      <c r="A16" s="30" t="s">
        <v>18</v>
      </c>
      <c r="B16" s="29"/>
      <c r="C16" s="29"/>
      <c r="D16" s="29"/>
    </row>
    <row r="17" spans="1:4" s="3" customFormat="1" ht="11.25">
      <c r="A17" s="9" t="s">
        <v>3</v>
      </c>
      <c r="B17" s="10">
        <v>430642.57810152305</v>
      </c>
      <c r="C17" s="10">
        <v>925999.6694433428</v>
      </c>
      <c r="D17" s="32">
        <f>C17-B17</f>
        <v>495357.0913418198</v>
      </c>
    </row>
    <row r="18" spans="1:4" s="3" customFormat="1" ht="11.25">
      <c r="A18" s="9" t="s">
        <v>4</v>
      </c>
      <c r="B18" s="10">
        <v>591106.0365655764</v>
      </c>
      <c r="C18" s="36">
        <v>715107.9237435842</v>
      </c>
      <c r="D18" s="32">
        <f aca="true" t="shared" si="0" ref="D18:D27">C18-B18</f>
        <v>124001.88717800775</v>
      </c>
    </row>
    <row r="19" spans="1:4" s="3" customFormat="1" ht="11.25">
      <c r="A19" s="9" t="s">
        <v>12</v>
      </c>
      <c r="B19" s="10">
        <v>60683.200509658265</v>
      </c>
      <c r="C19" s="10">
        <v>667720.5053309773</v>
      </c>
      <c r="D19" s="32">
        <f t="shared" si="0"/>
        <v>607037.304821319</v>
      </c>
    </row>
    <row r="20" spans="1:4" s="3" customFormat="1" ht="11.25">
      <c r="A20" s="9" t="s">
        <v>13</v>
      </c>
      <c r="B20" s="10">
        <v>852590.4523217097</v>
      </c>
      <c r="C20" s="10">
        <v>688100.9700335364</v>
      </c>
      <c r="D20" s="32">
        <f t="shared" si="0"/>
        <v>-164489.48228817328</v>
      </c>
    </row>
    <row r="21" spans="1:4" s="3" customFormat="1" ht="11.25">
      <c r="A21" s="9" t="s">
        <v>5</v>
      </c>
      <c r="B21" s="10">
        <v>972941.1308643757</v>
      </c>
      <c r="C21" s="10">
        <v>552378.6376257618</v>
      </c>
      <c r="D21" s="32">
        <f t="shared" si="0"/>
        <v>-420562.49323861394</v>
      </c>
    </row>
    <row r="22" spans="1:4" s="3" customFormat="1" ht="11.25">
      <c r="A22" s="9" t="s">
        <v>6</v>
      </c>
      <c r="B22" s="10">
        <v>796528.1514069695</v>
      </c>
      <c r="C22" s="10">
        <v>1306206.147151804</v>
      </c>
      <c r="D22" s="32">
        <f t="shared" si="0"/>
        <v>509677.99574483454</v>
      </c>
    </row>
    <row r="23" spans="1:4" s="3" customFormat="1" ht="11.25">
      <c r="A23" s="9" t="s">
        <v>7</v>
      </c>
      <c r="B23" s="10">
        <v>337258.06858750136</v>
      </c>
      <c r="C23" s="10">
        <v>280653.8050076328</v>
      </c>
      <c r="D23" s="32">
        <f t="shared" si="0"/>
        <v>-56604.26357986854</v>
      </c>
    </row>
    <row r="24" spans="1:4" s="3" customFormat="1" ht="11.25">
      <c r="A24" s="9" t="s">
        <v>16</v>
      </c>
      <c r="B24" s="10">
        <v>259107.0823266381</v>
      </c>
      <c r="C24" s="10">
        <v>254974.9377952472</v>
      </c>
      <c r="D24" s="32">
        <f t="shared" si="0"/>
        <v>-4132.144531390892</v>
      </c>
    </row>
    <row r="25" spans="1:4" s="3" customFormat="1" ht="11.25">
      <c r="A25" s="9" t="s">
        <v>8</v>
      </c>
      <c r="B25" s="10">
        <v>6640207.162862261</v>
      </c>
      <c r="C25" s="10">
        <v>1707718.3356772808</v>
      </c>
      <c r="D25" s="32">
        <f t="shared" si="0"/>
        <v>-4932488.82718498</v>
      </c>
    </row>
    <row r="26" spans="1:4" s="3" customFormat="1" ht="11.25">
      <c r="A26" s="9" t="s">
        <v>15</v>
      </c>
      <c r="B26" s="10">
        <v>820687.5338069308</v>
      </c>
      <c r="C26" s="10">
        <v>2356609.0836969456</v>
      </c>
      <c r="D26" s="32">
        <f t="shared" si="0"/>
        <v>1535921.5498900148</v>
      </c>
    </row>
    <row r="27" spans="1:4" s="3" customFormat="1" ht="11.25">
      <c r="A27" s="9" t="s">
        <v>9</v>
      </c>
      <c r="B27" s="10">
        <v>368011.39518949913</v>
      </c>
      <c r="C27" s="10">
        <v>752453.6860072361</v>
      </c>
      <c r="D27" s="32">
        <f t="shared" si="0"/>
        <v>384442.290817737</v>
      </c>
    </row>
    <row r="28" spans="1:4" s="3" customFormat="1" ht="11.25">
      <c r="A28" s="9"/>
      <c r="B28" s="10"/>
      <c r="C28" s="10"/>
      <c r="D28" s="15"/>
    </row>
    <row r="29" spans="1:4" s="26" customFormat="1" ht="11.25" customHeight="1">
      <c r="A29" s="30" t="s">
        <v>19</v>
      </c>
      <c r="B29" s="29"/>
      <c r="C29" s="29"/>
      <c r="D29" s="29"/>
    </row>
    <row r="30" spans="1:4" s="3" customFormat="1" ht="11.25">
      <c r="A30" s="9" t="s">
        <v>3</v>
      </c>
      <c r="B30" s="33">
        <v>410560.86</v>
      </c>
      <c r="C30" s="31">
        <v>819747.312</v>
      </c>
      <c r="D30" s="32">
        <v>409186.45200000005</v>
      </c>
    </row>
    <row r="31" spans="1:4" s="3" customFormat="1" ht="11.25">
      <c r="A31" s="9" t="s">
        <v>4</v>
      </c>
      <c r="B31" s="31">
        <v>746439.3410000001</v>
      </c>
      <c r="C31" s="20">
        <v>812939.1410000001</v>
      </c>
      <c r="D31" s="32">
        <v>66499.79999999993</v>
      </c>
    </row>
    <row r="32" spans="1:4" s="3" customFormat="1" ht="11.25">
      <c r="A32" s="9" t="s">
        <v>12</v>
      </c>
      <c r="B32" s="31">
        <v>69797.049</v>
      </c>
      <c r="C32" s="31">
        <v>678298.668</v>
      </c>
      <c r="D32" s="32">
        <v>608501.619</v>
      </c>
    </row>
    <row r="33" spans="1:4" s="3" customFormat="1" ht="11.25">
      <c r="A33" s="9" t="s">
        <v>13</v>
      </c>
      <c r="B33" s="31">
        <v>901964.991</v>
      </c>
      <c r="C33" s="31">
        <v>695389.328</v>
      </c>
      <c r="D33" s="32">
        <v>-206575.66300000006</v>
      </c>
    </row>
    <row r="34" spans="1:4" s="3" customFormat="1" ht="11.25">
      <c r="A34" s="9" t="s">
        <v>5</v>
      </c>
      <c r="B34" s="31">
        <v>971982.4739999999</v>
      </c>
      <c r="C34" s="31">
        <v>550597.7609999999</v>
      </c>
      <c r="D34" s="32">
        <v>-421384.713</v>
      </c>
    </row>
    <row r="35" spans="1:4" s="3" customFormat="1" ht="11.25">
      <c r="A35" s="9" t="s">
        <v>6</v>
      </c>
      <c r="B35" s="31">
        <v>754999.438</v>
      </c>
      <c r="C35" s="31">
        <v>1167847.399</v>
      </c>
      <c r="D35" s="32">
        <v>412847.961</v>
      </c>
    </row>
    <row r="36" spans="1:4" s="3" customFormat="1" ht="11.25">
      <c r="A36" s="9" t="s">
        <v>7</v>
      </c>
      <c r="B36" s="31">
        <v>318445.71</v>
      </c>
      <c r="C36" s="31">
        <v>247610.65800000005</v>
      </c>
      <c r="D36" s="32">
        <v>-70835.05199999997</v>
      </c>
    </row>
    <row r="37" spans="1:4" s="3" customFormat="1" ht="11.25">
      <c r="A37" s="9" t="s">
        <v>16</v>
      </c>
      <c r="B37" s="31">
        <v>295454.937</v>
      </c>
      <c r="C37" s="31">
        <v>303755.225</v>
      </c>
      <c r="D37" s="32">
        <v>8300.288</v>
      </c>
    </row>
    <row r="38" spans="1:4" s="3" customFormat="1" ht="11.25">
      <c r="A38" s="9" t="s">
        <v>8</v>
      </c>
      <c r="B38" s="31">
        <v>6140578.08</v>
      </c>
      <c r="C38" s="31">
        <v>1401663.678</v>
      </c>
      <c r="D38" s="32">
        <v>-4738914.402</v>
      </c>
    </row>
    <row r="39" spans="1:4" s="3" customFormat="1" ht="11.25">
      <c r="A39" s="9" t="s">
        <v>15</v>
      </c>
      <c r="B39" s="31">
        <v>913419.1710000001</v>
      </c>
      <c r="C39" s="31">
        <v>2680419.023</v>
      </c>
      <c r="D39" s="32">
        <v>1766999.852</v>
      </c>
    </row>
    <row r="40" spans="1:4" s="3" customFormat="1" ht="11.25">
      <c r="A40" s="9" t="s">
        <v>9</v>
      </c>
      <c r="B40" s="31">
        <v>454426.201</v>
      </c>
      <c r="C40" s="31">
        <v>839794.4140000001</v>
      </c>
      <c r="D40" s="32">
        <v>385368.2130000001</v>
      </c>
    </row>
    <row r="41" spans="1:4" s="3" customFormat="1" ht="12" thickBot="1">
      <c r="A41" s="22"/>
      <c r="B41" s="23"/>
      <c r="C41" s="23"/>
      <c r="D41" s="24"/>
    </row>
    <row r="42" spans="2:4" s="3" customFormat="1" ht="11.25">
      <c r="B42" s="10"/>
      <c r="C42" s="10"/>
      <c r="D42" s="16"/>
    </row>
    <row r="43" spans="1:4" s="3" customFormat="1" ht="11.25">
      <c r="A43" s="21" t="s">
        <v>25</v>
      </c>
      <c r="B43" s="10"/>
      <c r="C43" s="10"/>
      <c r="D43" s="15"/>
    </row>
    <row r="44" spans="1:4" s="3" customFormat="1" ht="11.25">
      <c r="A44" s="21"/>
      <c r="B44" s="10"/>
      <c r="C44" s="10"/>
      <c r="D44" s="15"/>
    </row>
    <row r="45" spans="1:4" s="44" customFormat="1" ht="11.25">
      <c r="A45" s="41" t="s">
        <v>26</v>
      </c>
      <c r="B45" s="42"/>
      <c r="C45" s="42"/>
      <c r="D45" s="43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46" t="s">
        <v>27</v>
      </c>
    </row>
    <row r="2" ht="15" customHeight="1">
      <c r="A2" s="47" t="s">
        <v>28</v>
      </c>
    </row>
    <row r="3" ht="10.5" customHeight="1">
      <c r="A3" s="48"/>
    </row>
    <row r="4" ht="10.5" customHeight="1">
      <c r="A4" s="48"/>
    </row>
    <row r="5" ht="10.5" customHeight="1">
      <c r="A5" s="48"/>
    </row>
    <row r="6" spans="1:11" s="17" customFormat="1" ht="12.75" customHeight="1">
      <c r="A6" s="18" t="s">
        <v>11</v>
      </c>
      <c r="K6" s="19"/>
    </row>
    <row r="7" spans="2:11" s="17" customFormat="1" ht="8.25" customHeight="1">
      <c r="B7" s="12"/>
      <c r="K7" s="19"/>
    </row>
    <row r="8" spans="1:11" s="17" customFormat="1" ht="12" customHeight="1">
      <c r="A8" s="13" t="s">
        <v>14</v>
      </c>
      <c r="K8" s="19"/>
    </row>
    <row r="11" s="38" customFormat="1" ht="15">
      <c r="A11" s="37" t="s">
        <v>23</v>
      </c>
    </row>
    <row r="12" s="38" customFormat="1" ht="11.25">
      <c r="A12" s="45" t="s">
        <v>24</v>
      </c>
    </row>
    <row r="13" spans="1:10" ht="12" thickBot="1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35" ht="11.25">
      <c r="B35" s="8" t="s">
        <v>10</v>
      </c>
    </row>
    <row r="42" spans="1:10" ht="12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4" spans="1:2" ht="11.25">
      <c r="A44" s="21" t="s">
        <v>17</v>
      </c>
      <c r="B44" s="21"/>
    </row>
    <row r="45" spans="1:2" ht="11.25">
      <c r="A45" s="21"/>
      <c r="B45" s="21"/>
    </row>
    <row r="46" s="38" customFormat="1" ht="11.25">
      <c r="A46" s="12" t="s">
        <v>22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IEA</cp:lastModifiedBy>
  <cp:lastPrinted>2002-03-14T09:54:56Z</cp:lastPrinted>
  <dcterms:created xsi:type="dcterms:W3CDTF">1999-04-27T10:14:56Z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