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720" windowHeight="6030" activeTab="0"/>
  </bookViews>
  <sheets>
    <sheet name="A" sheetId="1" r:id="rId1"/>
  </sheets>
  <definedNames>
    <definedName name="_xlnm.Print_Area" localSheetId="0">'A'!$A$6:$I$61</definedName>
  </definedNames>
  <calcPr fullCalcOnLoad="1"/>
</workbook>
</file>

<file path=xl/sharedStrings.xml><?xml version="1.0" encoding="utf-8"?>
<sst xmlns="http://schemas.openxmlformats.org/spreadsheetml/2006/main" count="47" uniqueCount="31">
  <si>
    <t>9. Transporte y comunicaciones</t>
  </si>
  <si>
    <t>Andalucía</t>
  </si>
  <si>
    <t>Huelva</t>
  </si>
  <si>
    <t>Málaga</t>
  </si>
  <si>
    <t>Sevilla</t>
  </si>
  <si>
    <t>España</t>
  </si>
  <si>
    <t>Navegación de cabotaje</t>
  </si>
  <si>
    <t>Mercancía general</t>
  </si>
  <si>
    <t>Cargadas</t>
  </si>
  <si>
    <t>Descargadas</t>
  </si>
  <si>
    <t>Total</t>
  </si>
  <si>
    <t>Graneles sólidos</t>
  </si>
  <si>
    <t>Cargados</t>
  </si>
  <si>
    <t>Descargados</t>
  </si>
  <si>
    <t>Graneles líquidos</t>
  </si>
  <si>
    <t>Navegación exterior</t>
  </si>
  <si>
    <t>Total naveg. cabotaje y exterior</t>
  </si>
  <si>
    <t>Mercancías transbordadas</t>
  </si>
  <si>
    <t>Tráfico local o de ría</t>
  </si>
  <si>
    <t>Avituallamiento</t>
  </si>
  <si>
    <t>Pesca capturada</t>
  </si>
  <si>
    <t>9.4. Infraestructura y transporte marítimo</t>
  </si>
  <si>
    <t xml:space="preserve">                           FUENTE: Puertos del Estado</t>
  </si>
  <si>
    <t>Algeciras (Bahía de)</t>
  </si>
  <si>
    <t>Cádiz (Bahía de)</t>
  </si>
  <si>
    <t>Almería-Motril</t>
  </si>
  <si>
    <t>9.4.7. Movimiento de mercancías en los puertos dependientes del Estado según clase y tipo</t>
  </si>
  <si>
    <t xml:space="preserve">                          *Datos provisionales.</t>
  </si>
  <si>
    <r>
      <t xml:space="preserve">          de navegación. Año</t>
    </r>
    <r>
      <rPr>
        <b/>
        <sz val="11"/>
        <color indexed="8"/>
        <rFont val="Arial"/>
        <family val="2"/>
      </rPr>
      <t xml:space="preserve"> 2001* </t>
    </r>
    <r>
      <rPr>
        <sz val="8"/>
        <color indexed="8"/>
        <rFont val="Arial"/>
        <family val="2"/>
      </rPr>
      <t>(Tm)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</si>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</sst>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;\-"/>
    <numFmt numFmtId="173" formatCode="#,##0___)"/>
    <numFmt numFmtId="174" formatCode="#,##0.0;;\-"/>
    <numFmt numFmtId="175" formatCode="#,##0.00;;\-"/>
    <numFmt numFmtId="176" formatCode="#,##0.000;;\-"/>
  </numFmts>
  <fonts count="14">
    <font>
      <sz val="10"/>
      <name val="Arial"/>
      <family val="0"/>
    </font>
    <font>
      <b/>
      <sz val="12"/>
      <color indexed="8"/>
      <name val="Arial"/>
      <family val="0"/>
    </font>
    <font>
      <sz val="10"/>
      <name val="Courier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1" fillId="2" borderId="0" xfId="25" applyNumberFormat="1" applyFont="1" applyFill="1" applyAlignment="1" quotePrefix="1">
      <alignment horizontal="left"/>
      <protection/>
    </xf>
    <xf numFmtId="3" fontId="1" fillId="2" borderId="0" xfId="25" applyNumberFormat="1" applyFont="1" applyFill="1" applyAlignment="1">
      <alignment horizontal="right"/>
      <protection/>
    </xf>
    <xf numFmtId="3" fontId="1" fillId="2" borderId="0" xfId="25" applyNumberFormat="1" applyFont="1" applyFill="1" applyAlignment="1">
      <alignment horizontal="right"/>
      <protection/>
    </xf>
    <xf numFmtId="3" fontId="3" fillId="2" borderId="0" xfId="25" applyNumberFormat="1" applyFont="1" applyFill="1" applyAlignment="1">
      <alignment horizontal="left"/>
      <protection/>
    </xf>
    <xf numFmtId="3" fontId="4" fillId="2" borderId="0" xfId="25" applyNumberFormat="1" applyFont="1" applyFill="1" applyAlignment="1">
      <alignment horizontal="right"/>
      <protection/>
    </xf>
    <xf numFmtId="3" fontId="3" fillId="2" borderId="0" xfId="25" applyNumberFormat="1" applyFont="1" applyFill="1" applyAlignment="1">
      <alignment horizontal="right"/>
      <protection/>
    </xf>
    <xf numFmtId="3" fontId="5" fillId="2" borderId="0" xfId="23" applyNumberFormat="1" applyFont="1" applyFill="1" applyAlignment="1" quotePrefix="1">
      <alignment horizontal="left"/>
      <protection/>
    </xf>
    <xf numFmtId="3" fontId="6" fillId="2" borderId="0" xfId="25" applyNumberFormat="1" applyFont="1" applyFill="1" applyAlignment="1">
      <alignment horizontal="right"/>
      <protection/>
    </xf>
    <xf numFmtId="3" fontId="5" fillId="2" borderId="0" xfId="25" applyNumberFormat="1" applyFont="1" applyFill="1" applyAlignment="1">
      <alignment horizontal="right"/>
      <protection/>
    </xf>
    <xf numFmtId="3" fontId="3" fillId="2" borderId="1" xfId="25" applyNumberFormat="1" applyFont="1" applyFill="1" applyBorder="1" applyAlignment="1">
      <alignment horizontal="left"/>
      <protection/>
    </xf>
    <xf numFmtId="3" fontId="4" fillId="2" borderId="1" xfId="25" applyNumberFormat="1" applyFont="1" applyFill="1" applyBorder="1" applyAlignment="1">
      <alignment horizontal="right"/>
      <protection/>
    </xf>
    <xf numFmtId="3" fontId="3" fillId="2" borderId="1" xfId="25" applyNumberFormat="1" applyFont="1" applyFill="1" applyBorder="1" applyAlignment="1">
      <alignment horizontal="right"/>
      <protection/>
    </xf>
    <xf numFmtId="172" fontId="4" fillId="2" borderId="0" xfId="25" applyNumberFormat="1" applyFont="1" applyFill="1" applyAlignment="1">
      <alignment horizontal="right"/>
      <protection/>
    </xf>
    <xf numFmtId="172" fontId="3" fillId="2" borderId="0" xfId="25" applyNumberFormat="1" applyFont="1" applyFill="1" applyAlignment="1">
      <alignment horizontal="right"/>
      <protection/>
    </xf>
    <xf numFmtId="3" fontId="7" fillId="2" borderId="0" xfId="25" applyNumberFormat="1" applyFont="1" applyFill="1" applyAlignment="1">
      <alignment horizontal="left"/>
      <protection/>
    </xf>
    <xf numFmtId="172" fontId="4" fillId="2" borderId="0" xfId="25" applyNumberFormat="1" applyFont="1" applyFill="1" applyAlignment="1" applyProtection="1">
      <alignment horizontal="right"/>
      <protection locked="0"/>
    </xf>
    <xf numFmtId="172" fontId="3" fillId="2" borderId="0" xfId="25" applyNumberFormat="1" applyFont="1" applyFill="1" applyAlignment="1" applyProtection="1">
      <alignment horizontal="right"/>
      <protection locked="0"/>
    </xf>
    <xf numFmtId="3" fontId="4" fillId="2" borderId="0" xfId="25" applyNumberFormat="1" applyFont="1" applyFill="1" applyAlignment="1">
      <alignment horizontal="left"/>
      <protection/>
    </xf>
    <xf numFmtId="172" fontId="3" fillId="2" borderId="0" xfId="25" applyNumberFormat="1" applyFont="1" applyFill="1" applyAlignment="1" applyProtection="1">
      <alignment horizontal="right"/>
      <protection/>
    </xf>
    <xf numFmtId="3" fontId="4" fillId="2" borderId="0" xfId="25" applyNumberFormat="1" applyFont="1" applyFill="1" applyAlignment="1">
      <alignment horizontal="left"/>
      <protection/>
    </xf>
    <xf numFmtId="3" fontId="4" fillId="2" borderId="0" xfId="25" applyNumberFormat="1" applyFont="1" applyFill="1" applyAlignment="1" quotePrefix="1">
      <alignment horizontal="left"/>
      <protection/>
    </xf>
    <xf numFmtId="172" fontId="4" fillId="2" borderId="1" xfId="25" applyNumberFormat="1" applyFont="1" applyFill="1" applyBorder="1" applyAlignment="1">
      <alignment horizontal="right"/>
      <protection/>
    </xf>
    <xf numFmtId="172" fontId="3" fillId="2" borderId="1" xfId="25" applyNumberFormat="1" applyFont="1" applyFill="1" applyBorder="1" applyAlignment="1">
      <alignment horizontal="right"/>
      <protection/>
    </xf>
    <xf numFmtId="3" fontId="8" fillId="2" borderId="0" xfId="25" applyNumberFormat="1" applyFont="1" applyFill="1" applyAlignment="1" quotePrefix="1">
      <alignment horizontal="left"/>
      <protection/>
    </xf>
    <xf numFmtId="172" fontId="4" fillId="2" borderId="0" xfId="25" applyNumberFormat="1" applyFont="1" applyFill="1" applyAlignment="1" applyProtection="1">
      <alignment horizontal="right"/>
      <protection locked="0"/>
    </xf>
    <xf numFmtId="3" fontId="3" fillId="2" borderId="2" xfId="25" applyNumberFormat="1" applyFont="1" applyFill="1" applyBorder="1" applyAlignment="1">
      <alignment horizontal="left" vertical="center" wrapText="1"/>
      <protection/>
    </xf>
    <xf numFmtId="3" fontId="4" fillId="2" borderId="2" xfId="25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25" applyNumberFormat="1" applyFont="1" applyFill="1" applyBorder="1" applyAlignment="1">
      <alignment horizontal="right" vertical="center" wrapText="1"/>
      <protection/>
    </xf>
    <xf numFmtId="3" fontId="3" fillId="2" borderId="2" xfId="25" applyNumberFormat="1" applyFont="1" applyFill="1" applyBorder="1" applyAlignment="1" applyProtection="1">
      <alignment horizontal="right" vertical="center" wrapText="1"/>
      <protection/>
    </xf>
    <xf numFmtId="3" fontId="4" fillId="2" borderId="2" xfId="25" applyNumberFormat="1" applyFont="1" applyFill="1" applyBorder="1" applyAlignment="1" applyProtection="1">
      <alignment horizontal="right" vertical="center" wrapText="1"/>
      <protection/>
    </xf>
    <xf numFmtId="3" fontId="6" fillId="2" borderId="0" xfId="25" applyNumberFormat="1" applyFont="1" applyFill="1" applyAlignment="1" quotePrefix="1">
      <alignment horizontal="left"/>
      <protection/>
    </xf>
    <xf numFmtId="172" fontId="11" fillId="2" borderId="0" xfId="25" applyNumberFormat="1" applyFont="1" applyFill="1" applyAlignment="1" applyProtection="1">
      <alignment horizontal="right"/>
      <protection/>
    </xf>
    <xf numFmtId="3" fontId="8" fillId="2" borderId="0" xfId="25" applyNumberFormat="1" applyFont="1" applyFill="1" applyAlignment="1">
      <alignment horizontal="left"/>
      <protection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</cellXfs>
  <cellStyles count="14">
    <cellStyle name="Normal" xfId="0"/>
    <cellStyle name="Comma" xfId="15"/>
    <cellStyle name="Comma [0]" xfId="16"/>
    <cellStyle name="Millares [0]_A" xfId="17"/>
    <cellStyle name="Millares_A" xfId="18"/>
    <cellStyle name="Currency" xfId="19"/>
    <cellStyle name="Currency [0]" xfId="20"/>
    <cellStyle name="Moneda [0]_A" xfId="21"/>
    <cellStyle name="Moneda_A" xfId="22"/>
    <cellStyle name="Normal_9_5_01" xfId="23"/>
    <cellStyle name="Normal_9_5_02" xfId="24"/>
    <cellStyle name="Normal_9_5_07" xfId="25"/>
    <cellStyle name="Normal_A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8E8E"/>
      <rgbColor rgb="00A2FFA2"/>
      <rgbColor rgb="006A6AFF"/>
      <rgbColor rgb="00FFFFA8"/>
      <rgbColor rgb="00FFB0FF"/>
      <rgbColor rgb="00B3FFFF"/>
      <rgbColor rgb="00E25334"/>
      <rgbColor rgb="008BC47D"/>
      <rgbColor rgb="00EAFCBE"/>
      <rgbColor rgb="00808000"/>
      <rgbColor rgb="00FF73FF"/>
      <rgbColor rgb="00008080"/>
      <rgbColor rgb="00C0C0C0"/>
      <rgbColor rgb="00E9BD6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5.140625" style="4" customWidth="1"/>
    <col min="2" max="2" width="10.28125" style="5" customWidth="1"/>
    <col min="3" max="8" width="10.28125" style="6" customWidth="1"/>
    <col min="9" max="9" width="10.28125" style="5" customWidth="1"/>
    <col min="10" max="16384" width="11.00390625" style="6" customWidth="1"/>
  </cols>
  <sheetData>
    <row r="1" ht="18.75" customHeight="1">
      <c r="A1" s="34" t="s">
        <v>29</v>
      </c>
    </row>
    <row r="2" ht="15" customHeight="1">
      <c r="A2" s="35" t="s">
        <v>30</v>
      </c>
    </row>
    <row r="3" ht="10.5" customHeight="1">
      <c r="A3" s="36"/>
    </row>
    <row r="4" ht="10.5" customHeight="1">
      <c r="A4" s="36"/>
    </row>
    <row r="5" ht="10.5" customHeight="1">
      <c r="A5" s="36"/>
    </row>
    <row r="6" spans="1:9" s="3" customFormat="1" ht="15.75" customHeight="1">
      <c r="A6" s="1" t="s">
        <v>0</v>
      </c>
      <c r="B6" s="2"/>
      <c r="I6" s="2"/>
    </row>
    <row r="7" ht="11.25" customHeight="1"/>
    <row r="8" spans="1:9" s="9" customFormat="1" ht="15" customHeight="1">
      <c r="A8" s="7" t="s">
        <v>21</v>
      </c>
      <c r="B8" s="8"/>
      <c r="I8" s="8"/>
    </row>
    <row r="9" ht="11.25" customHeight="1"/>
    <row r="10" ht="11.25" customHeight="1"/>
    <row r="11" spans="1:9" s="9" customFormat="1" ht="15" customHeight="1">
      <c r="A11" s="31" t="s">
        <v>26</v>
      </c>
      <c r="B11" s="8"/>
      <c r="I11" s="8"/>
    </row>
    <row r="12" spans="1:9" s="9" customFormat="1" ht="15" customHeight="1">
      <c r="A12" s="31" t="s">
        <v>28</v>
      </c>
      <c r="B12" s="8"/>
      <c r="I12" s="8"/>
    </row>
    <row r="13" spans="1:9" ht="11.25" customHeight="1" thickBot="1">
      <c r="A13" s="10"/>
      <c r="B13" s="11"/>
      <c r="C13" s="12"/>
      <c r="D13" s="12"/>
      <c r="E13" s="12"/>
      <c r="F13" s="12"/>
      <c r="G13" s="12"/>
      <c r="H13" s="12"/>
      <c r="I13" s="11"/>
    </row>
    <row r="14" spans="1:9" ht="32.25" customHeight="1" thickBot="1">
      <c r="A14" s="26"/>
      <c r="B14" s="27" t="s">
        <v>1</v>
      </c>
      <c r="C14" s="28" t="s">
        <v>23</v>
      </c>
      <c r="D14" s="29" t="s">
        <v>25</v>
      </c>
      <c r="E14" s="29" t="s">
        <v>24</v>
      </c>
      <c r="F14" s="29" t="s">
        <v>2</v>
      </c>
      <c r="G14" s="29" t="s">
        <v>3</v>
      </c>
      <c r="H14" s="29" t="s">
        <v>4</v>
      </c>
      <c r="I14" s="30" t="s">
        <v>5</v>
      </c>
    </row>
    <row r="15" spans="2:9" ht="11.25" customHeight="1">
      <c r="B15" s="13"/>
      <c r="C15" s="14"/>
      <c r="D15" s="14"/>
      <c r="E15" s="14"/>
      <c r="F15" s="14"/>
      <c r="G15" s="14"/>
      <c r="H15" s="14"/>
      <c r="I15" s="13"/>
    </row>
    <row r="16" spans="1:9" ht="11.25" customHeight="1">
      <c r="A16" s="18" t="s">
        <v>6</v>
      </c>
      <c r="B16" s="16">
        <v>15782509</v>
      </c>
      <c r="C16" s="17">
        <f aca="true" t="shared" si="0" ref="C16:H16">C21+C26+C31</f>
        <v>8796421</v>
      </c>
      <c r="D16" s="17">
        <f t="shared" si="0"/>
        <v>2032013</v>
      </c>
      <c r="E16" s="17">
        <f t="shared" si="0"/>
        <v>1419969</v>
      </c>
      <c r="F16" s="17">
        <f t="shared" si="0"/>
        <v>1877995</v>
      </c>
      <c r="G16" s="17">
        <f t="shared" si="0"/>
        <v>456403</v>
      </c>
      <c r="H16" s="17">
        <f t="shared" si="0"/>
        <v>1199708</v>
      </c>
      <c r="I16" s="25">
        <v>76400940</v>
      </c>
    </row>
    <row r="17" spans="1:9" ht="11.25" customHeight="1">
      <c r="A17" s="15"/>
      <c r="B17" s="16"/>
      <c r="C17" s="17"/>
      <c r="D17" s="17"/>
      <c r="E17" s="17"/>
      <c r="F17" s="17"/>
      <c r="G17" s="17"/>
      <c r="H17" s="17"/>
      <c r="I17" s="16"/>
    </row>
    <row r="18" spans="1:9" ht="11.25" customHeight="1">
      <c r="A18" s="18" t="s">
        <v>7</v>
      </c>
      <c r="B18" s="13"/>
      <c r="C18" s="14"/>
      <c r="D18" s="14"/>
      <c r="E18" s="14"/>
      <c r="F18" s="14"/>
      <c r="G18" s="14"/>
      <c r="H18" s="14"/>
      <c r="I18" s="13"/>
    </row>
    <row r="19" spans="1:9" ht="11.25" customHeight="1">
      <c r="A19" s="4" t="s">
        <v>8</v>
      </c>
      <c r="B19" s="16">
        <v>3513553</v>
      </c>
      <c r="C19" s="17">
        <v>1764724</v>
      </c>
      <c r="D19" s="17">
        <v>136725</v>
      </c>
      <c r="E19" s="17">
        <v>733495</v>
      </c>
      <c r="F19" s="17">
        <v>564</v>
      </c>
      <c r="G19" s="17">
        <v>238061</v>
      </c>
      <c r="H19" s="17">
        <v>639984</v>
      </c>
      <c r="I19" s="25">
        <v>18097529</v>
      </c>
    </row>
    <row r="20" spans="1:9" ht="11.25" customHeight="1">
      <c r="A20" s="4" t="s">
        <v>9</v>
      </c>
      <c r="B20" s="16">
        <v>2667135</v>
      </c>
      <c r="C20" s="17">
        <v>1691987</v>
      </c>
      <c r="D20" s="17">
        <v>41886</v>
      </c>
      <c r="E20" s="17">
        <v>582524</v>
      </c>
      <c r="F20" s="17">
        <v>467</v>
      </c>
      <c r="G20" s="17">
        <v>76887</v>
      </c>
      <c r="H20" s="17">
        <v>273384</v>
      </c>
      <c r="I20" s="25">
        <v>18295316</v>
      </c>
    </row>
    <row r="21" spans="1:9" s="5" customFormat="1" ht="11.25" customHeight="1">
      <c r="A21" s="20" t="s">
        <v>10</v>
      </c>
      <c r="B21" s="16">
        <v>6180688</v>
      </c>
      <c r="C21" s="16">
        <v>3456711</v>
      </c>
      <c r="D21" s="16">
        <v>178611</v>
      </c>
      <c r="E21" s="16">
        <v>1316019</v>
      </c>
      <c r="F21" s="16">
        <v>1031</v>
      </c>
      <c r="G21" s="16">
        <v>314948</v>
      </c>
      <c r="H21" s="16">
        <v>913368</v>
      </c>
      <c r="I21" s="16">
        <v>36392845</v>
      </c>
    </row>
    <row r="22" spans="2:9" ht="11.25" customHeight="1">
      <c r="B22" s="13"/>
      <c r="C22" s="14"/>
      <c r="D22" s="14"/>
      <c r="E22" s="14"/>
      <c r="F22" s="14"/>
      <c r="G22" s="14"/>
      <c r="H22" s="14"/>
      <c r="I22" s="13"/>
    </row>
    <row r="23" spans="1:9" ht="11.25" customHeight="1">
      <c r="A23" s="21" t="s">
        <v>11</v>
      </c>
      <c r="B23" s="13"/>
      <c r="C23" s="14"/>
      <c r="D23" s="14"/>
      <c r="E23" s="14"/>
      <c r="F23" s="14"/>
      <c r="G23" s="14"/>
      <c r="H23" s="14"/>
      <c r="I23" s="13"/>
    </row>
    <row r="24" spans="1:9" ht="11.25" customHeight="1">
      <c r="A24" s="4" t="s">
        <v>12</v>
      </c>
      <c r="B24" s="16">
        <v>1535507</v>
      </c>
      <c r="C24" s="17">
        <v>7178</v>
      </c>
      <c r="D24" s="17">
        <v>1018282</v>
      </c>
      <c r="E24" s="17">
        <v>22390</v>
      </c>
      <c r="F24" s="17">
        <v>422634</v>
      </c>
      <c r="G24" s="17">
        <v>29712</v>
      </c>
      <c r="H24" s="17">
        <v>35311</v>
      </c>
      <c r="I24" s="25">
        <v>5744507</v>
      </c>
    </row>
    <row r="25" spans="1:9" ht="11.25" customHeight="1">
      <c r="A25" s="4" t="s">
        <v>13</v>
      </c>
      <c r="B25" s="16">
        <v>928659</v>
      </c>
      <c r="C25" s="17">
        <v>356558</v>
      </c>
      <c r="D25" s="17">
        <v>135486</v>
      </c>
      <c r="E25" s="17">
        <v>72384</v>
      </c>
      <c r="F25" s="17">
        <v>122478</v>
      </c>
      <c r="G25" s="17">
        <v>111001</v>
      </c>
      <c r="H25" s="17">
        <v>130752</v>
      </c>
      <c r="I25" s="25">
        <v>8767402</v>
      </c>
    </row>
    <row r="26" spans="1:9" ht="11.25" customHeight="1">
      <c r="A26" s="20" t="s">
        <v>10</v>
      </c>
      <c r="B26" s="16">
        <v>2464166</v>
      </c>
      <c r="C26" s="16">
        <v>363736</v>
      </c>
      <c r="D26" s="16">
        <v>1153768</v>
      </c>
      <c r="E26" s="16">
        <v>94774</v>
      </c>
      <c r="F26" s="16">
        <v>545112</v>
      </c>
      <c r="G26" s="16">
        <v>140713</v>
      </c>
      <c r="H26" s="16">
        <v>166063</v>
      </c>
      <c r="I26" s="16">
        <v>14511909</v>
      </c>
    </row>
    <row r="27" spans="2:9" ht="11.25" customHeight="1">
      <c r="B27" s="16"/>
      <c r="C27" s="19"/>
      <c r="D27" s="19"/>
      <c r="E27" s="19"/>
      <c r="F27" s="19"/>
      <c r="G27" s="19"/>
      <c r="H27" s="19"/>
      <c r="I27" s="16"/>
    </row>
    <row r="28" spans="1:9" ht="11.25" customHeight="1">
      <c r="A28" s="21" t="s">
        <v>14</v>
      </c>
      <c r="B28" s="16"/>
      <c r="C28" s="19"/>
      <c r="D28" s="19"/>
      <c r="E28" s="19"/>
      <c r="F28" s="19"/>
      <c r="G28" s="19"/>
      <c r="H28" s="19"/>
      <c r="I28" s="16"/>
    </row>
    <row r="29" spans="1:9" ht="11.25" customHeight="1">
      <c r="A29" s="4" t="s">
        <v>12</v>
      </c>
      <c r="B29" s="16">
        <v>4776235</v>
      </c>
      <c r="C29" s="17">
        <v>3857500</v>
      </c>
      <c r="D29" s="17">
        <v>741</v>
      </c>
      <c r="E29" s="17">
        <v>5640</v>
      </c>
      <c r="F29" s="17">
        <v>911576</v>
      </c>
      <c r="G29" s="17">
        <v>742</v>
      </c>
      <c r="H29" s="17">
        <v>36</v>
      </c>
      <c r="I29" s="25">
        <v>13035344</v>
      </c>
    </row>
    <row r="30" spans="1:9" ht="11.25" customHeight="1">
      <c r="A30" s="4" t="s">
        <v>13</v>
      </c>
      <c r="B30" s="16">
        <v>2361420</v>
      </c>
      <c r="C30" s="17">
        <v>1118474</v>
      </c>
      <c r="D30" s="17">
        <v>698893</v>
      </c>
      <c r="E30" s="17">
        <v>3536</v>
      </c>
      <c r="F30" s="17">
        <v>420276</v>
      </c>
      <c r="G30" s="17">
        <v>0</v>
      </c>
      <c r="H30" s="17">
        <v>120241</v>
      </c>
      <c r="I30" s="25">
        <v>12407132</v>
      </c>
    </row>
    <row r="31" spans="1:9" ht="11.25" customHeight="1">
      <c r="A31" s="20" t="s">
        <v>10</v>
      </c>
      <c r="B31" s="16">
        <v>7137655</v>
      </c>
      <c r="C31" s="16">
        <v>4975974</v>
      </c>
      <c r="D31" s="16">
        <v>699634</v>
      </c>
      <c r="E31" s="16">
        <v>9176</v>
      </c>
      <c r="F31" s="16">
        <v>1331852</v>
      </c>
      <c r="G31" s="16">
        <v>742</v>
      </c>
      <c r="H31" s="16">
        <v>120277</v>
      </c>
      <c r="I31" s="16">
        <v>25442476</v>
      </c>
    </row>
    <row r="32" spans="2:9" ht="11.25" customHeight="1">
      <c r="B32" s="16"/>
      <c r="C32" s="19"/>
      <c r="D32" s="19"/>
      <c r="E32" s="19"/>
      <c r="F32" s="19"/>
      <c r="G32" s="19"/>
      <c r="H32" s="19"/>
      <c r="I32" s="16"/>
    </row>
    <row r="33" spans="1:9" ht="11.25" customHeight="1">
      <c r="A33" s="18" t="s">
        <v>15</v>
      </c>
      <c r="B33" s="16">
        <v>71236553</v>
      </c>
      <c r="C33" s="17">
        <f aca="true" t="shared" si="1" ref="C33:H33">C38+C43+C48</f>
        <v>40246520</v>
      </c>
      <c r="D33" s="17">
        <f t="shared" si="1"/>
        <v>6414112</v>
      </c>
      <c r="E33" s="17">
        <f t="shared" si="1"/>
        <v>3102456</v>
      </c>
      <c r="F33" s="17">
        <f t="shared" si="1"/>
        <v>16494332</v>
      </c>
      <c r="G33" s="17">
        <f t="shared" si="1"/>
        <v>1350724</v>
      </c>
      <c r="H33" s="17">
        <f t="shared" si="1"/>
        <v>3628409</v>
      </c>
      <c r="I33" s="25">
        <v>260215860</v>
      </c>
    </row>
    <row r="34" spans="1:9" ht="11.25" customHeight="1">
      <c r="A34" s="15"/>
      <c r="B34" s="16"/>
      <c r="C34" s="19"/>
      <c r="D34" s="19"/>
      <c r="E34" s="19"/>
      <c r="F34" s="19"/>
      <c r="G34" s="19"/>
      <c r="H34" s="19"/>
      <c r="I34" s="16"/>
    </row>
    <row r="35" spans="1:9" ht="11.25" customHeight="1">
      <c r="A35" s="21" t="s">
        <v>7</v>
      </c>
      <c r="B35" s="16"/>
      <c r="C35" s="17"/>
      <c r="D35" s="17"/>
      <c r="E35" s="17"/>
      <c r="F35" s="17"/>
      <c r="G35" s="17"/>
      <c r="H35" s="17"/>
      <c r="I35" s="17"/>
    </row>
    <row r="36" spans="1:9" ht="11.25" customHeight="1">
      <c r="A36" s="4" t="s">
        <v>8</v>
      </c>
      <c r="B36" s="16">
        <v>13456393</v>
      </c>
      <c r="C36" s="17">
        <v>12074847</v>
      </c>
      <c r="D36" s="17">
        <v>77900</v>
      </c>
      <c r="E36" s="17">
        <v>864067</v>
      </c>
      <c r="F36" s="17">
        <v>341233</v>
      </c>
      <c r="G36" s="17">
        <v>68813</v>
      </c>
      <c r="H36" s="17">
        <v>29533</v>
      </c>
      <c r="I36" s="16">
        <v>39618654</v>
      </c>
    </row>
    <row r="37" spans="1:9" ht="11.25" customHeight="1">
      <c r="A37" s="4" t="s">
        <v>9</v>
      </c>
      <c r="B37" s="16">
        <v>13808384</v>
      </c>
      <c r="C37" s="17">
        <v>11812938</v>
      </c>
      <c r="D37" s="17">
        <v>317541</v>
      </c>
      <c r="E37" s="17">
        <v>393152</v>
      </c>
      <c r="F37" s="17">
        <v>595333</v>
      </c>
      <c r="G37" s="17">
        <v>27586</v>
      </c>
      <c r="H37" s="17">
        <v>661834</v>
      </c>
      <c r="I37" s="16">
        <v>41321435</v>
      </c>
    </row>
    <row r="38" spans="1:9" ht="11.25" customHeight="1">
      <c r="A38" s="20" t="s">
        <v>10</v>
      </c>
      <c r="B38" s="16">
        <v>27264777</v>
      </c>
      <c r="C38" s="16">
        <v>23887785</v>
      </c>
      <c r="D38" s="16">
        <v>395441</v>
      </c>
      <c r="E38" s="16">
        <v>1257219</v>
      </c>
      <c r="F38" s="16">
        <v>936566</v>
      </c>
      <c r="G38" s="16">
        <v>96399</v>
      </c>
      <c r="H38" s="16">
        <v>691367</v>
      </c>
      <c r="I38" s="16">
        <v>80940089</v>
      </c>
    </row>
    <row r="39" spans="2:9" ht="11.25" customHeight="1">
      <c r="B39" s="16"/>
      <c r="C39" s="19"/>
      <c r="D39" s="19"/>
      <c r="E39" s="32"/>
      <c r="F39" s="19"/>
      <c r="G39" s="19"/>
      <c r="H39" s="19"/>
      <c r="I39" s="16"/>
    </row>
    <row r="40" spans="1:9" ht="11.25" customHeight="1">
      <c r="A40" s="21" t="s">
        <v>11</v>
      </c>
      <c r="B40" s="16"/>
      <c r="C40" s="19"/>
      <c r="D40" s="19"/>
      <c r="E40" s="19"/>
      <c r="F40" s="19"/>
      <c r="G40" s="19"/>
      <c r="H40" s="19"/>
      <c r="I40" s="16"/>
    </row>
    <row r="41" spans="1:9" ht="11.25" customHeight="1">
      <c r="A41" s="4" t="s">
        <v>12</v>
      </c>
      <c r="B41" s="16">
        <v>3768565</v>
      </c>
      <c r="C41" s="17">
        <v>5392</v>
      </c>
      <c r="D41" s="17">
        <v>1621403</v>
      </c>
      <c r="E41" s="17">
        <v>503676</v>
      </c>
      <c r="F41" s="17">
        <v>758462</v>
      </c>
      <c r="G41" s="17">
        <v>192727</v>
      </c>
      <c r="H41" s="17">
        <v>686905</v>
      </c>
      <c r="I41" s="16">
        <v>8299083</v>
      </c>
    </row>
    <row r="42" spans="1:9" ht="11.25" customHeight="1">
      <c r="A42" s="4" t="s">
        <v>13</v>
      </c>
      <c r="B42" s="16">
        <v>14660221</v>
      </c>
      <c r="C42" s="17">
        <v>2187491</v>
      </c>
      <c r="D42" s="17">
        <v>4051070</v>
      </c>
      <c r="E42" s="17">
        <v>1167836</v>
      </c>
      <c r="F42" s="17">
        <v>4175959</v>
      </c>
      <c r="G42" s="17">
        <v>971922</v>
      </c>
      <c r="H42" s="17">
        <v>2105943</v>
      </c>
      <c r="I42" s="16">
        <v>70294316</v>
      </c>
    </row>
    <row r="43" spans="1:9" ht="11.25" customHeight="1">
      <c r="A43" s="20" t="s">
        <v>10</v>
      </c>
      <c r="B43" s="16">
        <v>18428786</v>
      </c>
      <c r="C43" s="16">
        <v>2192883</v>
      </c>
      <c r="D43" s="16">
        <v>5672473</v>
      </c>
      <c r="E43" s="16">
        <v>1671512</v>
      </c>
      <c r="F43" s="16">
        <v>4934421</v>
      </c>
      <c r="G43" s="16">
        <v>1164649</v>
      </c>
      <c r="H43" s="16">
        <v>2792848</v>
      </c>
      <c r="I43" s="16">
        <v>78593399</v>
      </c>
    </row>
    <row r="44" spans="2:9" ht="11.25" customHeight="1">
      <c r="B44" s="16"/>
      <c r="C44" s="32"/>
      <c r="D44" s="32"/>
      <c r="E44" s="32"/>
      <c r="F44" s="32"/>
      <c r="G44" s="32"/>
      <c r="H44" s="32"/>
      <c r="I44" s="32"/>
    </row>
    <row r="45" spans="1:9" ht="11.25" customHeight="1">
      <c r="A45" s="21" t="s">
        <v>14</v>
      </c>
      <c r="B45" s="16"/>
      <c r="C45" s="19"/>
      <c r="D45" s="19"/>
      <c r="E45" s="19"/>
      <c r="F45" s="19"/>
      <c r="G45" s="19"/>
      <c r="H45" s="19"/>
      <c r="I45" s="16"/>
    </row>
    <row r="46" spans="1:9" ht="11.25" customHeight="1">
      <c r="A46" s="4" t="s">
        <v>12</v>
      </c>
      <c r="B46" s="16">
        <v>4729413</v>
      </c>
      <c r="C46" s="17">
        <v>3227299</v>
      </c>
      <c r="D46" s="17">
        <v>42197</v>
      </c>
      <c r="E46" s="17">
        <v>32328</v>
      </c>
      <c r="F46" s="17">
        <v>1321425</v>
      </c>
      <c r="G46" s="17">
        <v>77343</v>
      </c>
      <c r="H46" s="17">
        <v>28821</v>
      </c>
      <c r="I46" s="16">
        <v>12290979</v>
      </c>
    </row>
    <row r="47" spans="1:9" ht="11.25" customHeight="1">
      <c r="A47" s="4" t="s">
        <v>13</v>
      </c>
      <c r="B47" s="16">
        <v>20813577</v>
      </c>
      <c r="C47" s="17">
        <v>10938553</v>
      </c>
      <c r="D47" s="17">
        <v>304001</v>
      </c>
      <c r="E47" s="17">
        <v>141397</v>
      </c>
      <c r="F47" s="17">
        <v>9301920</v>
      </c>
      <c r="G47" s="17">
        <v>12333</v>
      </c>
      <c r="H47" s="17">
        <v>115373</v>
      </c>
      <c r="I47" s="16">
        <v>88189537</v>
      </c>
    </row>
    <row r="48" spans="1:9" ht="11.25" customHeight="1">
      <c r="A48" s="20" t="s">
        <v>10</v>
      </c>
      <c r="B48" s="16">
        <v>25542990</v>
      </c>
      <c r="C48" s="16">
        <v>14165852</v>
      </c>
      <c r="D48" s="16">
        <v>346198</v>
      </c>
      <c r="E48" s="16">
        <v>173725</v>
      </c>
      <c r="F48" s="16">
        <v>10623345</v>
      </c>
      <c r="G48" s="16">
        <v>89676</v>
      </c>
      <c r="H48" s="16">
        <v>144194</v>
      </c>
      <c r="I48" s="16">
        <v>100480516</v>
      </c>
    </row>
    <row r="49" spans="1:9" ht="11.25" customHeight="1">
      <c r="A49" s="20"/>
      <c r="B49" s="16"/>
      <c r="C49" s="19"/>
      <c r="D49" s="32"/>
      <c r="E49" s="32"/>
      <c r="F49" s="19"/>
      <c r="G49" s="32"/>
      <c r="H49" s="32"/>
      <c r="I49" s="16"/>
    </row>
    <row r="50" spans="1:9" ht="11.25" customHeight="1">
      <c r="A50" s="20" t="s">
        <v>16</v>
      </c>
      <c r="B50" s="16">
        <v>87019062</v>
      </c>
      <c r="C50" s="17">
        <f aca="true" t="shared" si="2" ref="C50:H50">C16+C33</f>
        <v>49042941</v>
      </c>
      <c r="D50" s="17">
        <f t="shared" si="2"/>
        <v>8446125</v>
      </c>
      <c r="E50" s="17">
        <f t="shared" si="2"/>
        <v>4522425</v>
      </c>
      <c r="F50" s="17">
        <f t="shared" si="2"/>
        <v>18372327</v>
      </c>
      <c r="G50" s="17">
        <f t="shared" si="2"/>
        <v>1807127</v>
      </c>
      <c r="H50" s="17">
        <f t="shared" si="2"/>
        <v>4828117</v>
      </c>
      <c r="I50" s="16">
        <v>336616800</v>
      </c>
    </row>
    <row r="51" spans="2:9" ht="11.25" customHeight="1">
      <c r="B51" s="16"/>
      <c r="C51" s="19"/>
      <c r="D51" s="19"/>
      <c r="E51" s="19"/>
      <c r="F51" s="19"/>
      <c r="G51" s="19"/>
      <c r="H51" s="19"/>
      <c r="I51" s="16"/>
    </row>
    <row r="52" spans="1:9" ht="11.25" customHeight="1">
      <c r="A52" s="18" t="s">
        <v>17</v>
      </c>
      <c r="B52" s="16">
        <v>2184</v>
      </c>
      <c r="C52" s="17">
        <v>0</v>
      </c>
      <c r="D52" s="17">
        <v>0</v>
      </c>
      <c r="E52" s="17">
        <v>2184</v>
      </c>
      <c r="F52" s="17">
        <v>0</v>
      </c>
      <c r="G52" s="17">
        <v>0</v>
      </c>
      <c r="H52" s="17">
        <v>0</v>
      </c>
      <c r="I52" s="16">
        <v>354109</v>
      </c>
    </row>
    <row r="53" spans="2:9" ht="11.25" customHeight="1">
      <c r="B53" s="16"/>
      <c r="C53" s="19"/>
      <c r="D53" s="19"/>
      <c r="E53" s="19"/>
      <c r="F53" s="19"/>
      <c r="G53" s="19"/>
      <c r="H53" s="19"/>
      <c r="I53" s="16"/>
    </row>
    <row r="54" spans="1:9" ht="11.25" customHeight="1">
      <c r="A54" s="18" t="s">
        <v>18</v>
      </c>
      <c r="B54" s="16">
        <v>1481107</v>
      </c>
      <c r="C54" s="17">
        <v>1447124</v>
      </c>
      <c r="D54" s="17">
        <v>0</v>
      </c>
      <c r="E54" s="17">
        <v>15974</v>
      </c>
      <c r="F54" s="17">
        <v>0</v>
      </c>
      <c r="G54" s="17">
        <v>48</v>
      </c>
      <c r="H54" s="17">
        <v>17961</v>
      </c>
      <c r="I54" s="16">
        <v>2782170</v>
      </c>
    </row>
    <row r="55" spans="2:9" ht="11.25" customHeight="1">
      <c r="B55" s="16"/>
      <c r="C55" s="19"/>
      <c r="D55" s="19"/>
      <c r="E55" s="19"/>
      <c r="F55" s="19"/>
      <c r="G55" s="19"/>
      <c r="H55" s="19"/>
      <c r="I55" s="16"/>
    </row>
    <row r="56" spans="1:9" ht="11.25" customHeight="1">
      <c r="A56" s="18" t="s">
        <v>19</v>
      </c>
      <c r="B56" s="16">
        <v>2700656</v>
      </c>
      <c r="C56" s="17">
        <v>2249885</v>
      </c>
      <c r="D56" s="17">
        <v>83280</v>
      </c>
      <c r="E56" s="17">
        <v>114993</v>
      </c>
      <c r="F56" s="17">
        <v>103544</v>
      </c>
      <c r="G56" s="17">
        <v>112147</v>
      </c>
      <c r="H56" s="17">
        <v>36807</v>
      </c>
      <c r="I56" s="16">
        <v>8627011</v>
      </c>
    </row>
    <row r="57" spans="2:9" ht="11.25" customHeight="1">
      <c r="B57" s="16"/>
      <c r="C57" s="19"/>
      <c r="D57" s="19"/>
      <c r="E57" s="17"/>
      <c r="F57" s="19"/>
      <c r="G57" s="19"/>
      <c r="H57" s="19"/>
      <c r="I57" s="16"/>
    </row>
    <row r="58" spans="1:9" ht="11.25" customHeight="1">
      <c r="A58" s="21" t="s">
        <v>20</v>
      </c>
      <c r="B58" s="16">
        <v>59351</v>
      </c>
      <c r="C58" s="17">
        <v>6948</v>
      </c>
      <c r="D58" s="17">
        <v>9357</v>
      </c>
      <c r="E58" s="17">
        <v>31004</v>
      </c>
      <c r="F58" s="17">
        <v>6332</v>
      </c>
      <c r="G58" s="17">
        <v>5710</v>
      </c>
      <c r="H58" s="17">
        <v>0</v>
      </c>
      <c r="I58" s="16">
        <v>267216</v>
      </c>
    </row>
    <row r="59" spans="1:9" ht="11.25" customHeight="1" thickBot="1">
      <c r="A59" s="10"/>
      <c r="B59" s="22"/>
      <c r="C59" s="23"/>
      <c r="D59" s="23"/>
      <c r="E59" s="23"/>
      <c r="F59" s="23"/>
      <c r="G59" s="23"/>
      <c r="H59" s="23"/>
      <c r="I59" s="22"/>
    </row>
    <row r="60" ht="11.25" customHeight="1"/>
    <row r="61" spans="1:4" ht="11.25" customHeight="1">
      <c r="A61" s="24" t="s">
        <v>22</v>
      </c>
      <c r="D61" s="14"/>
    </row>
    <row r="63" ht="11.25">
      <c r="A63" s="33" t="s">
        <v>27</v>
      </c>
    </row>
  </sheetData>
  <printOptions horizontalCentered="1"/>
  <pageMargins left="0.7874015748031497" right="0.7874015748031497" top="1.3779527559055118" bottom="1.1811023622047245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2002-03-01T08:57:12Z</cp:lastPrinted>
  <dcterms:created xsi:type="dcterms:W3CDTF">1999-04-29T09:25:32Z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