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<sst xmlns="http://schemas.openxmlformats.org/spreadsheetml/2006/main" count="28" uniqueCount="23">
  <si>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9.1 Infraestructura y transporte por carretera</t>
  </si>
  <si>
    <t xml:space="preserve">  Almería</t>
  </si>
  <si>
    <t xml:space="preserve">    Cádiz</t>
  </si>
  <si>
    <t xml:space="preserve">  Córdoba</t>
  </si>
  <si>
    <t xml:space="preserve">  Granada</t>
  </si>
  <si>
    <t xml:space="preserve">   Huelva</t>
  </si>
  <si>
    <t xml:space="preserve">     Jaén</t>
  </si>
  <si>
    <t xml:space="preserve">   Málaga</t>
  </si>
  <si>
    <t xml:space="preserve">  Sevilla</t>
  </si>
  <si>
    <t xml:space="preserve">  Andalucía</t>
  </si>
  <si>
    <t>Total</t>
  </si>
  <si>
    <t>Doble calzada</t>
  </si>
  <si>
    <t>9. Transporte y comunicaciones</t>
  </si>
  <si>
    <t>Red convencional</t>
  </si>
  <si>
    <t>Autopistas y autovías</t>
  </si>
  <si>
    <t>Año 2000</t>
  </si>
  <si>
    <t>Año 2001</t>
  </si>
  <si>
    <t>9.1.2. Red autonómica según funcionalidad por provincias. Años 2000-2001</t>
  </si>
  <si>
    <t xml:space="preserve">              (Km)</t>
  </si>
  <si>
    <t xml:space="preserve">                         FUENTE: Consejería de Obras Públicas y Transportes. Dirección General de Carreteras</t>
  </si>
  <si>
    <t>Red de gran capacidad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</si>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</sst>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.0;;\-"/>
    <numFmt numFmtId="183" formatCode="0.0"/>
    <numFmt numFmtId="184" formatCode="#,##0.00;;\-"/>
    <numFmt numFmtId="185" formatCode="#,##0.0"/>
    <numFmt numFmtId="186" formatCode="#,##0;#,##0;\-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0" xfId="23" applyFont="1" applyFill="1" applyAlignment="1" quotePrefix="1">
      <alignment horizontal="left"/>
      <protection/>
    </xf>
    <xf numFmtId="0" fontId="0" fillId="2" borderId="0" xfId="0" applyFill="1" applyAlignment="1">
      <alignment/>
    </xf>
    <xf numFmtId="0" fontId="3" fillId="2" borderId="0" xfId="23" applyFont="1" applyFill="1">
      <alignment/>
      <protection/>
    </xf>
    <xf numFmtId="0" fontId="4" fillId="2" borderId="0" xfId="23" applyFont="1" applyFill="1" applyAlignment="1">
      <alignment horizontal="left"/>
      <protection/>
    </xf>
    <xf numFmtId="0" fontId="0" fillId="2" borderId="1" xfId="0" applyFill="1" applyBorder="1" applyAlignment="1">
      <alignment/>
    </xf>
    <xf numFmtId="0" fontId="3" fillId="2" borderId="1" xfId="23" applyFont="1" applyFill="1" applyBorder="1">
      <alignment/>
      <protection/>
    </xf>
    <xf numFmtId="0" fontId="3" fillId="2" borderId="1" xfId="23" applyFont="1" applyFill="1" applyBorder="1" applyAlignment="1">
      <alignment horizontal="center" vertical="center"/>
      <protection/>
    </xf>
    <xf numFmtId="0" fontId="5" fillId="2" borderId="1" xfId="23" applyFont="1" applyFill="1" applyBorder="1" applyAlignment="1">
      <alignment horizontal="right" vertical="center"/>
      <protection/>
    </xf>
    <xf numFmtId="182" fontId="3" fillId="2" borderId="0" xfId="23" applyNumberFormat="1" applyFont="1" applyFill="1" applyProtection="1">
      <alignment/>
      <protection locked="0"/>
    </xf>
    <xf numFmtId="182" fontId="5" fillId="2" borderId="0" xfId="23" applyNumberFormat="1" applyFont="1" applyFill="1" applyProtection="1">
      <alignment/>
      <protection locked="0"/>
    </xf>
    <xf numFmtId="0" fontId="5" fillId="2" borderId="0" xfId="23" applyFont="1" applyFill="1">
      <alignment/>
      <protection/>
    </xf>
    <xf numFmtId="0" fontId="3" fillId="2" borderId="0" xfId="23" applyFont="1" applyFill="1" applyAlignment="1">
      <alignment horizontal="left"/>
      <protection/>
    </xf>
    <xf numFmtId="0" fontId="5" fillId="2" borderId="0" xfId="23" applyFont="1" applyFill="1" applyAlignment="1">
      <alignment horizontal="left"/>
      <protection/>
    </xf>
    <xf numFmtId="0" fontId="5" fillId="2" borderId="0" xfId="23" applyFont="1" applyFill="1" applyBorder="1">
      <alignment/>
      <protection/>
    </xf>
    <xf numFmtId="0" fontId="5" fillId="2" borderId="0" xfId="23" applyFont="1" applyFill="1" applyAlignment="1">
      <alignment horizontal="left"/>
      <protection/>
    </xf>
    <xf numFmtId="185" fontId="5" fillId="2" borderId="0" xfId="23" applyNumberFormat="1" applyFont="1" applyFill="1" applyBorder="1" applyAlignment="1">
      <alignment horizontal="right"/>
      <protection/>
    </xf>
    <xf numFmtId="0" fontId="6" fillId="2" borderId="0" xfId="23" applyFont="1" applyFill="1" applyAlignment="1" quotePrefix="1">
      <alignment horizontal="left"/>
      <protection/>
    </xf>
    <xf numFmtId="0" fontId="7" fillId="2" borderId="0" xfId="23" applyFont="1" applyFill="1">
      <alignment/>
      <protection/>
    </xf>
    <xf numFmtId="0" fontId="8" fillId="2" borderId="0" xfId="23" applyFont="1" applyFill="1" applyAlignment="1" quotePrefix="1">
      <alignment horizontal="left"/>
      <protection/>
    </xf>
    <xf numFmtId="0" fontId="9" fillId="2" borderId="0" xfId="0" applyFont="1" applyFill="1" applyAlignment="1">
      <alignment/>
    </xf>
    <xf numFmtId="3" fontId="5" fillId="2" borderId="0" xfId="24" applyNumberFormat="1" applyFont="1" applyFill="1" applyAlignment="1" applyProtection="1">
      <alignment horizontal="right"/>
      <protection/>
    </xf>
    <xf numFmtId="3" fontId="3" fillId="2" borderId="0" xfId="23" applyNumberFormat="1" applyFont="1" applyFill="1" applyAlignment="1" applyProtection="1">
      <alignment horizontal="right"/>
      <protection/>
    </xf>
    <xf numFmtId="3" fontId="3" fillId="2" borderId="0" xfId="23" applyNumberFormat="1" applyFont="1" applyFill="1" applyAlignment="1">
      <alignment horizontal="right"/>
      <protection/>
    </xf>
    <xf numFmtId="3" fontId="5" fillId="2" borderId="0" xfId="23" applyNumberFormat="1" applyFont="1" applyFill="1" applyAlignment="1" applyProtection="1">
      <alignment horizontal="right"/>
      <protection locked="0"/>
    </xf>
    <xf numFmtId="3" fontId="5" fillId="2" borderId="0" xfId="23" applyNumberFormat="1" applyFont="1" applyFill="1" applyAlignment="1" applyProtection="1">
      <alignment horizontal="right"/>
      <protection/>
    </xf>
    <xf numFmtId="3" fontId="5" fillId="2" borderId="0" xfId="23" applyNumberFormat="1" applyFont="1" applyFill="1" applyAlignment="1" applyProtection="1">
      <alignment horizontal="right"/>
      <protection/>
    </xf>
    <xf numFmtId="3" fontId="3" fillId="2" borderId="0" xfId="23" applyNumberFormat="1" applyFont="1" applyFill="1" applyAlignment="1" applyProtection="1">
      <alignment horizontal="right"/>
      <protection locked="0"/>
    </xf>
    <xf numFmtId="3" fontId="5" fillId="2" borderId="0" xfId="23" applyNumberFormat="1" applyFont="1" applyFill="1" applyAlignment="1">
      <alignment horizontal="right"/>
      <protection/>
    </xf>
    <xf numFmtId="3" fontId="5" fillId="2" borderId="0" xfId="23" applyNumberFormat="1" applyFont="1" applyFill="1" applyBorder="1" applyAlignment="1">
      <alignment horizontal="right"/>
      <protection/>
    </xf>
    <xf numFmtId="3" fontId="3" fillId="2" borderId="0" xfId="23" applyNumberFormat="1" applyFont="1" applyFill="1" applyBorder="1" applyAlignment="1">
      <alignment horizontal="right"/>
      <protection/>
    </xf>
    <xf numFmtId="3" fontId="5" fillId="2" borderId="0" xfId="23" applyNumberFormat="1" applyFont="1" applyFill="1" applyBorder="1" applyAlignment="1">
      <alignment horizontal="right"/>
      <protection/>
    </xf>
    <xf numFmtId="186" fontId="3" fillId="2" borderId="0" xfId="23" applyNumberFormat="1" applyFont="1" applyFill="1" applyAlignment="1" applyProtection="1">
      <alignment horizontal="right"/>
      <protection/>
    </xf>
    <xf numFmtId="0" fontId="3" fillId="2" borderId="0" xfId="23" applyFont="1" applyFill="1" applyAlignment="1" quotePrefix="1">
      <alignment horizontal="left"/>
      <protection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12">
    <cellStyle name="Normal" xfId="0"/>
    <cellStyle name="Comma" xfId="15"/>
    <cellStyle name="Comma [0]" xfId="16"/>
    <cellStyle name="Millares [0]_9_1_01mod1" xfId="17"/>
    <cellStyle name="Millares [0]_A" xfId="18"/>
    <cellStyle name="Millares_9_1_01mod1" xfId="19"/>
    <cellStyle name="Millares_A" xfId="20"/>
    <cellStyle name="Currency" xfId="21"/>
    <cellStyle name="Currency [0]" xfId="22"/>
    <cellStyle name="Normal_9_2_02" xfId="23"/>
    <cellStyle name="Normal_9_2_0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00390625" style="2" customWidth="1"/>
    <col min="2" max="10" width="8.7109375" style="2" customWidth="1"/>
    <col min="11" max="16384" width="11.421875" style="2" customWidth="1"/>
  </cols>
  <sheetData>
    <row r="1" ht="18.75" customHeight="1">
      <c r="A1" s="34" t="s">
        <v>21</v>
      </c>
    </row>
    <row r="2" ht="15" customHeight="1">
      <c r="A2" s="35" t="s">
        <v>22</v>
      </c>
    </row>
    <row r="3" ht="10.5" customHeight="1">
      <c r="A3" s="36"/>
    </row>
    <row r="4" ht="10.5" customHeight="1">
      <c r="A4" s="36"/>
    </row>
    <row r="5" ht="10.5" customHeight="1">
      <c r="A5" s="36"/>
    </row>
    <row r="6" ht="15.75">
      <c r="A6" s="1" t="s">
        <v>12</v>
      </c>
    </row>
    <row r="7" ht="12.75">
      <c r="A7" s="3"/>
    </row>
    <row r="8" ht="14.25">
      <c r="A8" s="4" t="s">
        <v>0</v>
      </c>
    </row>
    <row r="9" ht="12.75">
      <c r="A9" s="3"/>
    </row>
    <row r="10" ht="12.75">
      <c r="A10" s="3"/>
    </row>
    <row r="11" s="20" customFormat="1" ht="15">
      <c r="A11" s="19" t="s">
        <v>17</v>
      </c>
    </row>
    <row r="12" s="20" customFormat="1" ht="12.75">
      <c r="A12" s="33" t="s">
        <v>18</v>
      </c>
    </row>
    <row r="13" spans="1:10" ht="13.5" thickBo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7" customHeight="1" thickBot="1">
      <c r="A14" s="6"/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ht="12.75">
      <c r="A15" s="3"/>
      <c r="B15" s="9"/>
      <c r="C15" s="9"/>
      <c r="D15" s="9"/>
      <c r="E15" s="9"/>
      <c r="F15" s="9"/>
      <c r="G15" s="9"/>
      <c r="H15" s="9"/>
      <c r="I15" s="9"/>
      <c r="J15" s="10"/>
    </row>
    <row r="16" spans="1:10" ht="12.75">
      <c r="A16" s="18" t="s">
        <v>15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ht="11.25" customHeight="1">
      <c r="A17" s="18"/>
      <c r="B17" s="9"/>
      <c r="C17" s="9"/>
      <c r="D17" s="9"/>
      <c r="E17" s="9"/>
      <c r="F17" s="9"/>
      <c r="G17" s="9"/>
      <c r="H17" s="9"/>
      <c r="I17" s="9"/>
      <c r="J17" s="10"/>
    </row>
    <row r="18" spans="1:10" ht="12.75">
      <c r="A18" s="11" t="s">
        <v>20</v>
      </c>
      <c r="B18" s="21">
        <f>SUM(B19:B20)</f>
        <v>37</v>
      </c>
      <c r="C18" s="21">
        <f aca="true" t="shared" si="0" ref="C18:J18">SUM(C19:C20)</f>
        <v>19</v>
      </c>
      <c r="D18" s="21">
        <f t="shared" si="0"/>
        <v>13</v>
      </c>
      <c r="E18" s="21">
        <f t="shared" si="0"/>
        <v>243</v>
      </c>
      <c r="F18" s="21">
        <f t="shared" si="0"/>
        <v>20</v>
      </c>
      <c r="G18" s="21">
        <f t="shared" si="0"/>
        <v>20</v>
      </c>
      <c r="H18" s="21">
        <f t="shared" si="0"/>
        <v>104</v>
      </c>
      <c r="I18" s="21">
        <f t="shared" si="0"/>
        <v>154</v>
      </c>
      <c r="J18" s="21">
        <f t="shared" si="0"/>
        <v>610</v>
      </c>
    </row>
    <row r="19" spans="1:10" ht="12.75">
      <c r="A19" s="12" t="s">
        <v>14</v>
      </c>
      <c r="B19" s="22">
        <v>37</v>
      </c>
      <c r="C19" s="22">
        <v>19</v>
      </c>
      <c r="D19" s="32">
        <v>0</v>
      </c>
      <c r="E19" s="22">
        <v>231</v>
      </c>
      <c r="F19" s="22">
        <v>10</v>
      </c>
      <c r="G19" s="32">
        <v>0</v>
      </c>
      <c r="H19" s="22">
        <v>90</v>
      </c>
      <c r="I19" s="23">
        <v>127</v>
      </c>
      <c r="J19" s="24">
        <f>SUM(B19:I19)</f>
        <v>514</v>
      </c>
    </row>
    <row r="20" spans="1:10" ht="12.75">
      <c r="A20" s="12" t="s">
        <v>11</v>
      </c>
      <c r="B20" s="32">
        <v>0</v>
      </c>
      <c r="C20" s="32">
        <v>0</v>
      </c>
      <c r="D20" s="22">
        <v>13</v>
      </c>
      <c r="E20" s="22">
        <v>12</v>
      </c>
      <c r="F20" s="22">
        <v>10</v>
      </c>
      <c r="G20" s="22">
        <v>20</v>
      </c>
      <c r="H20" s="22">
        <v>14</v>
      </c>
      <c r="I20" s="23">
        <v>27</v>
      </c>
      <c r="J20" s="24">
        <f>SUM(B20:I20)</f>
        <v>96</v>
      </c>
    </row>
    <row r="21" spans="1:10" ht="12.75">
      <c r="A21" s="12"/>
      <c r="B21" s="22"/>
      <c r="C21" s="22"/>
      <c r="D21" s="22"/>
      <c r="E21" s="22"/>
      <c r="F21" s="22"/>
      <c r="G21" s="22"/>
      <c r="H21" s="22"/>
      <c r="I21" s="22"/>
      <c r="J21" s="25"/>
    </row>
    <row r="22" spans="1:10" ht="12.75">
      <c r="A22" s="15" t="s">
        <v>13</v>
      </c>
      <c r="B22" s="26">
        <f>B24-B18</f>
        <v>794</v>
      </c>
      <c r="C22" s="26">
        <f aca="true" t="shared" si="1" ref="C22:J22">C24-C18</f>
        <v>1100</v>
      </c>
      <c r="D22" s="26">
        <f t="shared" si="1"/>
        <v>1582</v>
      </c>
      <c r="E22" s="26">
        <f t="shared" si="1"/>
        <v>1665</v>
      </c>
      <c r="F22" s="26">
        <f t="shared" si="1"/>
        <v>741</v>
      </c>
      <c r="G22" s="26">
        <f t="shared" si="1"/>
        <v>1309</v>
      </c>
      <c r="H22" s="26">
        <f t="shared" si="1"/>
        <v>1257</v>
      </c>
      <c r="I22" s="26">
        <f t="shared" si="1"/>
        <v>1741</v>
      </c>
      <c r="J22" s="26">
        <f t="shared" si="1"/>
        <v>10189</v>
      </c>
    </row>
    <row r="23" spans="1:10" ht="12.75">
      <c r="A23" s="13"/>
      <c r="B23" s="24"/>
      <c r="C23" s="24"/>
      <c r="D23" s="24"/>
      <c r="E23" s="24"/>
      <c r="F23" s="24"/>
      <c r="G23" s="24"/>
      <c r="H23" s="24"/>
      <c r="I23" s="27"/>
      <c r="J23" s="24"/>
    </row>
    <row r="24" spans="1:10" ht="12.75">
      <c r="A24" s="14" t="s">
        <v>10</v>
      </c>
      <c r="B24" s="26">
        <v>831</v>
      </c>
      <c r="C24" s="26">
        <v>1119</v>
      </c>
      <c r="D24" s="26">
        <v>1595</v>
      </c>
      <c r="E24" s="26">
        <v>1908</v>
      </c>
      <c r="F24" s="26">
        <v>761</v>
      </c>
      <c r="G24" s="26">
        <v>1329</v>
      </c>
      <c r="H24" s="26">
        <v>1361</v>
      </c>
      <c r="I24" s="28">
        <v>1895</v>
      </c>
      <c r="J24" s="26">
        <f>SUM(B24:I24)</f>
        <v>10799</v>
      </c>
    </row>
    <row r="25" spans="1:10" ht="12.75">
      <c r="A25" s="14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8" t="s">
        <v>16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8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1" t="s">
        <v>20</v>
      </c>
      <c r="B28" s="29">
        <f>SUM(B29:B30)</f>
        <v>37</v>
      </c>
      <c r="C28" s="29">
        <f aca="true" t="shared" si="2" ref="C28:J28">SUM(C29:C30)</f>
        <v>43</v>
      </c>
      <c r="D28" s="29">
        <f t="shared" si="2"/>
        <v>13</v>
      </c>
      <c r="E28" s="29">
        <f t="shared" si="2"/>
        <v>262</v>
      </c>
      <c r="F28" s="29">
        <f t="shared" si="2"/>
        <v>20</v>
      </c>
      <c r="G28" s="29">
        <f t="shared" si="2"/>
        <v>23</v>
      </c>
      <c r="H28" s="29">
        <f t="shared" si="2"/>
        <v>106</v>
      </c>
      <c r="I28" s="29">
        <f t="shared" si="2"/>
        <v>154</v>
      </c>
      <c r="J28" s="29">
        <f t="shared" si="2"/>
        <v>658</v>
      </c>
    </row>
    <row r="29" spans="1:10" ht="12.75">
      <c r="A29" s="12" t="s">
        <v>14</v>
      </c>
      <c r="B29" s="30">
        <v>37</v>
      </c>
      <c r="C29" s="30">
        <v>43</v>
      </c>
      <c r="D29" s="32">
        <v>0</v>
      </c>
      <c r="E29" s="30">
        <v>249</v>
      </c>
      <c r="F29" s="30">
        <v>10</v>
      </c>
      <c r="G29" s="32">
        <v>0</v>
      </c>
      <c r="H29" s="30">
        <v>90</v>
      </c>
      <c r="I29" s="30">
        <v>127</v>
      </c>
      <c r="J29" s="31">
        <f>SUM(B29:I29)</f>
        <v>556</v>
      </c>
    </row>
    <row r="30" spans="1:10" ht="12.75">
      <c r="A30" s="12" t="s">
        <v>11</v>
      </c>
      <c r="B30" s="32">
        <v>0</v>
      </c>
      <c r="C30" s="32">
        <v>0</v>
      </c>
      <c r="D30" s="30">
        <v>13</v>
      </c>
      <c r="E30" s="30">
        <v>13</v>
      </c>
      <c r="F30" s="30">
        <v>10</v>
      </c>
      <c r="G30" s="30">
        <v>23</v>
      </c>
      <c r="H30" s="30">
        <v>16</v>
      </c>
      <c r="I30" s="30">
        <v>27</v>
      </c>
      <c r="J30" s="31">
        <f>SUM(B30:I30)</f>
        <v>102</v>
      </c>
    </row>
    <row r="31" spans="1:10" ht="12.75">
      <c r="A31" s="12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2.75">
      <c r="A32" s="15" t="s">
        <v>13</v>
      </c>
      <c r="B32" s="29">
        <f>B34-B28</f>
        <v>794</v>
      </c>
      <c r="C32" s="29">
        <f aca="true" t="shared" si="3" ref="C32:J32">C34-C28</f>
        <v>1002</v>
      </c>
      <c r="D32" s="29">
        <f t="shared" si="3"/>
        <v>1582</v>
      </c>
      <c r="E32" s="29">
        <f t="shared" si="3"/>
        <v>1421</v>
      </c>
      <c r="F32" s="29">
        <f t="shared" si="3"/>
        <v>741</v>
      </c>
      <c r="G32" s="29">
        <f t="shared" si="3"/>
        <v>1309</v>
      </c>
      <c r="H32" s="29">
        <f t="shared" si="3"/>
        <v>1260</v>
      </c>
      <c r="I32" s="29">
        <f t="shared" si="3"/>
        <v>1743</v>
      </c>
      <c r="J32" s="29">
        <f t="shared" si="3"/>
        <v>9852</v>
      </c>
    </row>
    <row r="33" spans="1:10" ht="12.75">
      <c r="A33" s="13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2.75">
      <c r="A34" s="14" t="s">
        <v>10</v>
      </c>
      <c r="B34" s="29">
        <v>831</v>
      </c>
      <c r="C34" s="29">
        <v>1045</v>
      </c>
      <c r="D34" s="29">
        <v>1595</v>
      </c>
      <c r="E34" s="29">
        <v>1683</v>
      </c>
      <c r="F34" s="29">
        <v>761</v>
      </c>
      <c r="G34" s="29">
        <v>1332</v>
      </c>
      <c r="H34" s="29">
        <v>1366</v>
      </c>
      <c r="I34" s="29">
        <v>1897</v>
      </c>
      <c r="J34" s="29">
        <f>SUM(B34:I34)</f>
        <v>10510</v>
      </c>
    </row>
    <row r="35" spans="1:10" ht="13.5" thickBo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7" ht="12.75">
      <c r="A37" s="17" t="s">
        <v>19</v>
      </c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monteso</dc:creator>
  <cp:keywords/>
  <dc:description/>
  <cp:lastModifiedBy>IEA</cp:lastModifiedBy>
  <cp:lastPrinted>2002-04-11T07:47:15Z</cp:lastPrinted>
  <dcterms:created xsi:type="dcterms:W3CDTF">1999-07-22T11:44:09Z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