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30" windowHeight="49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<sst xmlns="http://schemas.openxmlformats.org/spreadsheetml/2006/main" count="29" uniqueCount="19">
  <si>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Leves</t>
  </si>
  <si>
    <t>Graves</t>
  </si>
  <si>
    <t>Mortales</t>
  </si>
  <si>
    <t>Hombres</t>
  </si>
  <si>
    <t xml:space="preserve">Total </t>
  </si>
  <si>
    <t>Mujeres</t>
  </si>
  <si>
    <t>Total</t>
  </si>
  <si>
    <t>4. Mercado de trabajo</t>
  </si>
  <si>
    <t>4.6. Seguridad en el trabajo, relaciones laborales y otros aspectos</t>
  </si>
  <si>
    <t xml:space="preserve">                         FUENTE: IEA - Ministerio de Trabajo y Asuntos Sociales</t>
  </si>
  <si>
    <t>Total general</t>
  </si>
  <si>
    <t>4.6.14. Accidentes en jornada de trabajo con baja según gravedad, edad y sexo del trabajador accidentado</t>
  </si>
  <si>
    <r>
      <t xml:space="preserve">            en Andalucía. Año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2000</t>
    </r>
  </si>
  <si>
    <t>De 16 a 19 años</t>
  </si>
  <si>
    <t>De 20 a 24 años</t>
  </si>
  <si>
    <t>De 25 a 54 años</t>
  </si>
  <si>
    <t>De 55 y más años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</si>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</sst>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.0"/>
    <numFmt numFmtId="182" formatCode="???,???"/>
    <numFmt numFmtId="183" formatCode="#,##0.00;\-;\-"/>
    <numFmt numFmtId="184" formatCode="#,##0;;\-"/>
    <numFmt numFmtId="185" formatCode="??,???"/>
    <numFmt numFmtId="186" formatCode="#,##0;\-;\-"/>
    <numFmt numFmtId="187" formatCode="General;0;\-;\-"/>
  </numFmts>
  <fonts count="1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8"/>
      <color indexed="8"/>
      <name val="Helvetica-Narrow"/>
      <family val="0"/>
    </font>
    <font>
      <sz val="7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49" fontId="5" fillId="0" borderId="1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" fontId="8" fillId="0" borderId="0" xfId="0" applyNumberFormat="1" applyFont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49" fontId="8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 applyProtection="1">
      <alignment/>
      <protection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0" fontId="8" fillId="0" borderId="0" xfId="0" applyFont="1" applyAlignment="1">
      <alignment/>
    </xf>
    <xf numFmtId="182" fontId="11" fillId="0" borderId="0" xfId="20" applyNumberFormat="1" applyFont="1" applyAlignment="1">
      <alignment horizontal="left" vertical="justify" wrapText="1"/>
      <protection/>
    </xf>
    <xf numFmtId="3" fontId="12" fillId="0" borderId="0" xfId="0" applyNumberFormat="1" applyFont="1" applyAlignment="1" quotePrefix="1">
      <alignment horizontal="left"/>
    </xf>
    <xf numFmtId="187" fontId="5" fillId="0" borderId="0" xfId="0" applyNumberFormat="1" applyFont="1" applyAlignment="1" applyProtection="1">
      <alignment/>
      <protection/>
    </xf>
    <xf numFmtId="49" fontId="8" fillId="0" borderId="2" xfId="0" applyNumberFormat="1" applyFont="1" applyBorder="1" applyAlignment="1">
      <alignment horizontal="left"/>
    </xf>
    <xf numFmtId="3" fontId="8" fillId="0" borderId="2" xfId="0" applyNumberFormat="1" applyFont="1" applyBorder="1" applyAlignment="1" applyProtection="1">
      <alignment/>
      <protection/>
    </xf>
    <xf numFmtId="49" fontId="8" fillId="0" borderId="0" xfId="0" applyNumberFormat="1" applyFont="1" applyAlignment="1">
      <alignment horizontal="left"/>
    </xf>
    <xf numFmtId="3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center"/>
    </xf>
    <xf numFmtId="3" fontId="5" fillId="0" borderId="0" xfId="0" applyNumberFormat="1" applyFont="1" applyAlignment="1" applyProtection="1">
      <alignment/>
      <protection/>
    </xf>
    <xf numFmtId="18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activos (2)" xfId="19"/>
    <cellStyle name="Normal_Tabla4_6_13" xfId="20"/>
    <cellStyle name="Normal_Tabla4_6_14" xfId="21"/>
    <cellStyle name="Normal_Tabla4_6_1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tabSelected="1" workbookViewId="0" topLeftCell="B14">
      <selection activeCell="E17" sqref="E17:E21"/>
    </sheetView>
  </sheetViews>
  <sheetFormatPr defaultColWidth="12.83203125" defaultRowHeight="11.25"/>
  <cols>
    <col min="1" max="1" width="27.66015625" style="2" customWidth="1"/>
    <col min="2" max="4" width="25.16015625" style="10" customWidth="1"/>
    <col min="5" max="5" width="24.33203125" style="10" customWidth="1"/>
    <col min="6" max="16384" width="12.83203125" style="1" customWidth="1"/>
  </cols>
  <sheetData>
    <row r="1" ht="18.75" customHeight="1">
      <c r="A1" s="31" t="s">
        <v>17</v>
      </c>
    </row>
    <row r="2" ht="15" customHeight="1">
      <c r="A2" s="32" t="s">
        <v>18</v>
      </c>
    </row>
    <row r="3" ht="10.5" customHeight="1">
      <c r="A3" s="33"/>
    </row>
    <row r="4" ht="10.5" customHeight="1">
      <c r="A4" s="33"/>
    </row>
    <row r="5" ht="10.5" customHeight="1">
      <c r="A5" s="33"/>
    </row>
    <row r="6" spans="1:5" s="2" customFormat="1" ht="15.75">
      <c r="A6" s="15" t="s">
        <v>7</v>
      </c>
      <c r="B6" s="11"/>
      <c r="C6" s="11"/>
      <c r="D6" s="11"/>
      <c r="E6" s="11"/>
    </row>
    <row r="7" spans="2:5" s="2" customFormat="1" ht="11.25">
      <c r="B7" s="10"/>
      <c r="C7" s="10"/>
      <c r="D7" s="10"/>
      <c r="E7" s="10"/>
    </row>
    <row r="8" spans="1:5" s="2" customFormat="1" ht="14.25">
      <c r="A8" s="16" t="s">
        <v>8</v>
      </c>
      <c r="B8" s="10"/>
      <c r="C8" s="10"/>
      <c r="D8" s="10"/>
      <c r="E8" s="10"/>
    </row>
    <row r="9" spans="2:5" s="2" customFormat="1" ht="11.25">
      <c r="B9" s="10"/>
      <c r="C9" s="10"/>
      <c r="D9" s="10"/>
      <c r="E9" s="10"/>
    </row>
    <row r="10" spans="2:5" s="2" customFormat="1" ht="11.25">
      <c r="B10" s="27"/>
      <c r="C10" s="10"/>
      <c r="D10" s="10"/>
      <c r="E10" s="10"/>
    </row>
    <row r="11" spans="1:5" s="2" customFormat="1" ht="15.75" customHeight="1">
      <c r="A11" s="3" t="s">
        <v>11</v>
      </c>
      <c r="B11" s="10"/>
      <c r="C11" s="10"/>
      <c r="D11" s="10"/>
      <c r="E11" s="10"/>
    </row>
    <row r="12" spans="1:5" s="2" customFormat="1" ht="15">
      <c r="A12" s="3" t="s">
        <v>12</v>
      </c>
      <c r="B12" s="10"/>
      <c r="C12" s="10"/>
      <c r="D12" s="10"/>
      <c r="E12" s="10"/>
    </row>
    <row r="13" spans="1:5" s="2" customFormat="1" ht="12" thickBot="1">
      <c r="A13" s="4"/>
      <c r="B13" s="10"/>
      <c r="C13" s="10"/>
      <c r="D13" s="10"/>
      <c r="E13" s="10"/>
    </row>
    <row r="14" spans="1:5" s="6" customFormat="1" ht="27" customHeight="1" thickBot="1">
      <c r="A14" s="5"/>
      <c r="B14" s="14" t="s">
        <v>0</v>
      </c>
      <c r="C14" s="14" t="s">
        <v>1</v>
      </c>
      <c r="D14" s="14" t="s">
        <v>2</v>
      </c>
      <c r="E14" s="13" t="s">
        <v>10</v>
      </c>
    </row>
    <row r="15" spans="1:5" ht="11.25">
      <c r="A15" s="4"/>
      <c r="B15" s="12"/>
      <c r="C15" s="12"/>
      <c r="D15" s="12"/>
      <c r="E15" s="8"/>
    </row>
    <row r="16" spans="1:5" ht="11.25">
      <c r="A16" s="9" t="s">
        <v>3</v>
      </c>
      <c r="B16" s="8"/>
      <c r="C16" s="8"/>
      <c r="D16" s="8"/>
      <c r="E16" s="8"/>
    </row>
    <row r="17" spans="1:5" ht="11.25">
      <c r="A17" s="26" t="s">
        <v>13</v>
      </c>
      <c r="B17" s="28">
        <v>8865</v>
      </c>
      <c r="C17" s="28">
        <v>100</v>
      </c>
      <c r="D17" s="28">
        <v>5</v>
      </c>
      <c r="E17" s="8">
        <f>SUM(B17,C17,D17)</f>
        <v>8970</v>
      </c>
    </row>
    <row r="18" spans="1:5" ht="11.25">
      <c r="A18" s="26" t="s">
        <v>14</v>
      </c>
      <c r="B18" s="28">
        <v>21109</v>
      </c>
      <c r="C18" s="28">
        <v>279</v>
      </c>
      <c r="D18" s="28">
        <v>10</v>
      </c>
      <c r="E18" s="8">
        <f>SUM(B18,C18,D18)</f>
        <v>21398</v>
      </c>
    </row>
    <row r="19" spans="1:5" ht="11.25">
      <c r="A19" s="26" t="s">
        <v>15</v>
      </c>
      <c r="B19" s="28">
        <v>79502</v>
      </c>
      <c r="C19" s="28">
        <v>1740</v>
      </c>
      <c r="D19" s="28">
        <v>97</v>
      </c>
      <c r="E19" s="8">
        <f>SUM(B19,C19,D19)</f>
        <v>81339</v>
      </c>
    </row>
    <row r="20" spans="1:5" ht="11.25">
      <c r="A20" s="4" t="s">
        <v>16</v>
      </c>
      <c r="B20" s="28">
        <v>5671</v>
      </c>
      <c r="C20" s="28">
        <v>221</v>
      </c>
      <c r="D20" s="28">
        <v>23</v>
      </c>
      <c r="E20" s="8">
        <f>SUM(B20,C20,D20)</f>
        <v>5915</v>
      </c>
    </row>
    <row r="21" spans="1:5" ht="11.25">
      <c r="A21" s="9" t="s">
        <v>4</v>
      </c>
      <c r="B21" s="8">
        <f>SUM(B17:B20)</f>
        <v>115147</v>
      </c>
      <c r="C21" s="8">
        <f>SUM(C17:C20)</f>
        <v>2340</v>
      </c>
      <c r="D21" s="8">
        <f>SUM(D17:D20)</f>
        <v>135</v>
      </c>
      <c r="E21" s="8">
        <f>SUM(B21,C21,D21)</f>
        <v>117622</v>
      </c>
    </row>
    <row r="22" spans="1:5" ht="11.25">
      <c r="A22" s="4"/>
      <c r="B22" s="12"/>
      <c r="C22" s="12"/>
      <c r="D22" s="12"/>
      <c r="E22" s="12"/>
    </row>
    <row r="23" spans="1:5" ht="11.25">
      <c r="A23" s="7" t="s">
        <v>5</v>
      </c>
      <c r="B23"/>
      <c r="C23"/>
      <c r="D23"/>
      <c r="E23"/>
    </row>
    <row r="24" spans="1:5" ht="11.25">
      <c r="A24" s="26" t="s">
        <v>13</v>
      </c>
      <c r="B24" s="28">
        <v>1692</v>
      </c>
      <c r="C24" s="28">
        <v>15</v>
      </c>
      <c r="D24" s="29">
        <v>0</v>
      </c>
      <c r="E24" s="8">
        <f>SUM(B24,C24,D24)</f>
        <v>1707</v>
      </c>
    </row>
    <row r="25" spans="1:5" ht="11.25">
      <c r="A25" s="26" t="s">
        <v>14</v>
      </c>
      <c r="B25" s="28">
        <v>4151</v>
      </c>
      <c r="C25" s="28">
        <v>33</v>
      </c>
      <c r="D25" s="30">
        <v>2</v>
      </c>
      <c r="E25" s="8">
        <f>SUM(B25,C25,D25)</f>
        <v>4186</v>
      </c>
    </row>
    <row r="26" spans="1:5" ht="11.25">
      <c r="A26" s="26" t="s">
        <v>15</v>
      </c>
      <c r="B26" s="28">
        <v>14314</v>
      </c>
      <c r="C26" s="28">
        <v>237</v>
      </c>
      <c r="D26" s="28">
        <v>1</v>
      </c>
      <c r="E26" s="8">
        <f>SUM(B26,C26,D26)</f>
        <v>14552</v>
      </c>
    </row>
    <row r="27" spans="1:5" ht="11.25">
      <c r="A27" s="4" t="s">
        <v>16</v>
      </c>
      <c r="B27" s="28">
        <v>1112</v>
      </c>
      <c r="C27" s="28">
        <v>35</v>
      </c>
      <c r="D27" s="29">
        <v>0</v>
      </c>
      <c r="E27" s="8">
        <f>SUM(B27,C27,D27)</f>
        <v>1147</v>
      </c>
    </row>
    <row r="28" spans="1:5" s="25" customFormat="1" ht="11.25">
      <c r="A28" s="23" t="s">
        <v>6</v>
      </c>
      <c r="B28" s="24">
        <f>SUM(B24:B27)</f>
        <v>21269</v>
      </c>
      <c r="C28" s="24">
        <f>SUM(C24:C27)</f>
        <v>320</v>
      </c>
      <c r="D28" s="24">
        <v>3</v>
      </c>
      <c r="E28" s="8">
        <f>SUM(B28,C28,D28)</f>
        <v>21592</v>
      </c>
    </row>
    <row r="29" spans="1:5" ht="11.25">
      <c r="A29" s="4"/>
      <c r="B29" s="12"/>
      <c r="C29" s="12"/>
      <c r="D29" s="20"/>
      <c r="E29" s="8"/>
    </row>
    <row r="30" spans="1:5" ht="11.25">
      <c r="A30" s="23" t="s">
        <v>6</v>
      </c>
      <c r="B30" s="12"/>
      <c r="C30" s="12"/>
      <c r="D30" s="20"/>
      <c r="E30" s="8"/>
    </row>
    <row r="31" spans="1:5" s="25" customFormat="1" ht="11.25">
      <c r="A31" s="26" t="s">
        <v>13</v>
      </c>
      <c r="B31" s="24">
        <f>SUM(B17,B24)</f>
        <v>10557</v>
      </c>
      <c r="C31" s="24">
        <f>SUM(C17,C24)</f>
        <v>115</v>
      </c>
      <c r="D31" s="24">
        <f>SUM(D17,D24)</f>
        <v>5</v>
      </c>
      <c r="E31" s="8">
        <f>SUM(B31,C31,D31)</f>
        <v>10677</v>
      </c>
    </row>
    <row r="32" spans="1:5" s="25" customFormat="1" ht="11.25">
      <c r="A32" s="26" t="s">
        <v>14</v>
      </c>
      <c r="B32" s="24">
        <f aca="true" t="shared" si="0" ref="B32:C35">SUM(B18,B25)</f>
        <v>25260</v>
      </c>
      <c r="C32" s="24">
        <f t="shared" si="0"/>
        <v>312</v>
      </c>
      <c r="D32" s="24">
        <f>SUM(D18,D25)</f>
        <v>12</v>
      </c>
      <c r="E32" s="8">
        <f>SUM(B32,C32,D32)</f>
        <v>25584</v>
      </c>
    </row>
    <row r="33" spans="1:5" s="25" customFormat="1" ht="11.25">
      <c r="A33" s="26" t="s">
        <v>15</v>
      </c>
      <c r="B33" s="24">
        <f t="shared" si="0"/>
        <v>93816</v>
      </c>
      <c r="C33" s="24">
        <f t="shared" si="0"/>
        <v>1977</v>
      </c>
      <c r="D33" s="24">
        <f>SUM(D19,D26)</f>
        <v>98</v>
      </c>
      <c r="E33" s="8">
        <f>SUM(B33,C33,D33)</f>
        <v>95891</v>
      </c>
    </row>
    <row r="34" spans="1:5" s="25" customFormat="1" ht="11.25">
      <c r="A34" s="4" t="s">
        <v>16</v>
      </c>
      <c r="B34" s="24">
        <f t="shared" si="0"/>
        <v>6783</v>
      </c>
      <c r="C34" s="24">
        <f t="shared" si="0"/>
        <v>256</v>
      </c>
      <c r="D34" s="24">
        <f>SUM(D20,D27)</f>
        <v>23</v>
      </c>
      <c r="E34" s="8">
        <f>SUM(B34,C34,D34)</f>
        <v>7062</v>
      </c>
    </row>
    <row r="35" spans="1:5" s="25" customFormat="1" ht="11.25">
      <c r="A35" s="23" t="s">
        <v>6</v>
      </c>
      <c r="B35" s="24">
        <f t="shared" si="0"/>
        <v>136416</v>
      </c>
      <c r="C35" s="24">
        <f t="shared" si="0"/>
        <v>2660</v>
      </c>
      <c r="D35" s="24">
        <f>SUM(D21,D28)</f>
        <v>138</v>
      </c>
      <c r="E35" s="8">
        <f>SUM(B35,C35,D35)</f>
        <v>139214</v>
      </c>
    </row>
    <row r="36" spans="1:5" s="17" customFormat="1" ht="12" thickBot="1">
      <c r="A36" s="21"/>
      <c r="B36" s="22"/>
      <c r="C36" s="22"/>
      <c r="D36" s="22"/>
      <c r="E36" s="22"/>
    </row>
    <row r="37" spans="1:5" ht="9.75" customHeight="1">
      <c r="A37" s="18"/>
      <c r="B37" s="1"/>
      <c r="C37" s="1"/>
      <c r="D37" s="1"/>
      <c r="E37" s="1"/>
    </row>
    <row r="38" spans="1:5" ht="11.25">
      <c r="A38" s="19" t="s">
        <v>9</v>
      </c>
      <c r="B38" s="8"/>
      <c r="C38" s="8"/>
      <c r="D38" s="8"/>
      <c r="E38" s="8"/>
    </row>
  </sheetData>
  <printOptions/>
  <pageMargins left="0.03937007874015748" right="0.03937007874015748" top="1" bottom="1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ibmoreno</cp:lastModifiedBy>
  <cp:lastPrinted>2002-10-21T06:53:08Z</cp:lastPrinted>
  <dcterms:created xsi:type="dcterms:W3CDTF">1999-04-29T12:04:23Z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